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68" r:id="rId1"/>
    <sheet name="1" sheetId="209" r:id="rId2"/>
    <sheet name="2" sheetId="158" r:id="rId3"/>
    <sheet name="3" sheetId="210" r:id="rId4"/>
    <sheet name="4" sheetId="211" r:id="rId5"/>
    <sheet name="5" sheetId="212" r:id="rId6"/>
    <sheet name="6" sheetId="213" r:id="rId7"/>
  </sheets>
  <definedNames>
    <definedName name="_R1_1" localSheetId="5">#REF!</definedName>
    <definedName name="_R1_1" localSheetId="6">#REF!</definedName>
    <definedName name="_R1_1">#REF!</definedName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>#REF!</definedName>
    <definedName name="_R1_3" localSheetId="5">#REF!</definedName>
    <definedName name="_R1_3" localSheetId="6">#REF!</definedName>
    <definedName name="_R1_3">#REF!</definedName>
    <definedName name="_R1_4" localSheetId="1">#REF!</definedName>
    <definedName name="_R1_4" localSheetId="3">#REF!</definedName>
    <definedName name="_R1_4" localSheetId="4">#REF!</definedName>
    <definedName name="_R1_4" localSheetId="5">#REF!</definedName>
    <definedName name="_R1_4" localSheetId="6">#REF!</definedName>
    <definedName name="_R1_4">#REF!</definedName>
    <definedName name="_R1_5" localSheetId="5">#REF!</definedName>
    <definedName name="_R1_5" localSheetId="6">#REF!</definedName>
    <definedName name="_R1_5">#REF!</definedName>
    <definedName name="_R2_1" localSheetId="5">#REF!</definedName>
    <definedName name="_R2_1" localSheetId="6">#REF!</definedName>
    <definedName name="_R2_1">#REF!</definedName>
    <definedName name="_R2_2" localSheetId="1">#REF!</definedName>
    <definedName name="_R2_2" localSheetId="3">#REF!</definedName>
    <definedName name="_R2_2" localSheetId="4">#REF!</definedName>
    <definedName name="_R2_2" localSheetId="5">#REF!</definedName>
    <definedName name="_R2_2" localSheetId="6">#REF!</definedName>
    <definedName name="_R2_2">#REF!</definedName>
    <definedName name="_R2_3" localSheetId="5">#REF!</definedName>
    <definedName name="_R2_3" localSheetId="6">#REF!</definedName>
    <definedName name="_R2_3">#REF!</definedName>
    <definedName name="_R2_4" localSheetId="5">#REF!</definedName>
    <definedName name="_R2_4" localSheetId="6">#REF!</definedName>
    <definedName name="_R2_4">#REF!</definedName>
    <definedName name="_R3_1" localSheetId="5">#REF!</definedName>
    <definedName name="_R3_1" localSheetId="6">#REF!</definedName>
    <definedName name="_R3_1">#REF!</definedName>
    <definedName name="_R3_2" localSheetId="1">#REF!</definedName>
    <definedName name="_R3_2" localSheetId="3">#REF!</definedName>
    <definedName name="_R3_2" localSheetId="4">#REF!</definedName>
    <definedName name="_R3_2" localSheetId="5">#REF!</definedName>
    <definedName name="_R3_2" localSheetId="6">#REF!</definedName>
    <definedName name="_R3_2">#REF!</definedName>
    <definedName name="_R3_3" localSheetId="5">#REF!</definedName>
    <definedName name="_R3_3" localSheetId="6">#REF!</definedName>
    <definedName name="_R3_3">#REF!</definedName>
    <definedName name="_R4_1" localSheetId="5">#REF!</definedName>
    <definedName name="_R4_1" localSheetId="6">#REF!</definedName>
    <definedName name="_R4_1">#REF!</definedName>
    <definedName name="_R4_10" localSheetId="1">#REF!</definedName>
    <definedName name="_R4_10" localSheetId="3">#REF!</definedName>
    <definedName name="_R4_10" localSheetId="4">#REF!</definedName>
    <definedName name="_R4_10" localSheetId="5">#REF!</definedName>
    <definedName name="_R4_10" localSheetId="6">#REF!</definedName>
    <definedName name="_R4_10">#REF!</definedName>
    <definedName name="_R4_11" localSheetId="1">#REF!</definedName>
    <definedName name="_R4_11" localSheetId="3">#REF!</definedName>
    <definedName name="_R4_11" localSheetId="4">#REF!</definedName>
    <definedName name="_R4_11" localSheetId="5">#REF!</definedName>
    <definedName name="_R4_11" localSheetId="6">#REF!</definedName>
    <definedName name="_R4_11">#REF!</definedName>
    <definedName name="_R4_12" localSheetId="1">#REF!</definedName>
    <definedName name="_R4_12" localSheetId="3">#REF!</definedName>
    <definedName name="_R4_12" localSheetId="4">#REF!</definedName>
    <definedName name="_R4_12" localSheetId="5">#REF!</definedName>
    <definedName name="_R4_12" localSheetId="6">#REF!</definedName>
    <definedName name="_R4_12">#REF!</definedName>
    <definedName name="_R4_13" localSheetId="1">#REF!</definedName>
    <definedName name="_R4_13" localSheetId="3">#REF!</definedName>
    <definedName name="_R4_13" localSheetId="4">#REF!</definedName>
    <definedName name="_R4_13" localSheetId="5">#REF!</definedName>
    <definedName name="_R4_13" localSheetId="6">#REF!</definedName>
    <definedName name="_R4_13">#REF!</definedName>
    <definedName name="_R4_14" localSheetId="1">#REF!</definedName>
    <definedName name="_R4_14" localSheetId="3">#REF!</definedName>
    <definedName name="_R4_14" localSheetId="4">#REF!</definedName>
    <definedName name="_R4_14" localSheetId="5">#REF!</definedName>
    <definedName name="_R4_14" localSheetId="6">#REF!</definedName>
    <definedName name="_R4_14">#REF!</definedName>
    <definedName name="_R4_15" localSheetId="1">#REF!</definedName>
    <definedName name="_R4_15" localSheetId="3">#REF!</definedName>
    <definedName name="_R4_15" localSheetId="4">#REF!</definedName>
    <definedName name="_R4_15" localSheetId="5">#REF!</definedName>
    <definedName name="_R4_15" localSheetId="6">#REF!</definedName>
    <definedName name="_R4_15">#REF!</definedName>
    <definedName name="_R4_16" localSheetId="1">#REF!</definedName>
    <definedName name="_R4_16" localSheetId="3">#REF!</definedName>
    <definedName name="_R4_16" localSheetId="4">#REF!</definedName>
    <definedName name="_R4_16" localSheetId="5">#REF!</definedName>
    <definedName name="_R4_16" localSheetId="6">#REF!</definedName>
    <definedName name="_R4_16">#REF!</definedName>
    <definedName name="_R4_17" localSheetId="1">#REF!</definedName>
    <definedName name="_R4_17" localSheetId="3">#REF!</definedName>
    <definedName name="_R4_17" localSheetId="4">#REF!</definedName>
    <definedName name="_R4_17" localSheetId="5">#REF!</definedName>
    <definedName name="_R4_17" localSheetId="6">#REF!</definedName>
    <definedName name="_R4_17">#REF!</definedName>
    <definedName name="_R4_18" localSheetId="1">#REF!</definedName>
    <definedName name="_R4_18" localSheetId="3">#REF!</definedName>
    <definedName name="_R4_18" localSheetId="4">#REF!</definedName>
    <definedName name="_R4_18" localSheetId="5">#REF!</definedName>
    <definedName name="_R4_18" localSheetId="6">#REF!</definedName>
    <definedName name="_R4_18">#REF!</definedName>
    <definedName name="_R4_19" localSheetId="1">#REF!</definedName>
    <definedName name="_R4_19" localSheetId="3">#REF!</definedName>
    <definedName name="_R4_19" localSheetId="4">#REF!</definedName>
    <definedName name="_R4_19" localSheetId="5">#REF!</definedName>
    <definedName name="_R4_19" localSheetId="6">#REF!</definedName>
    <definedName name="_R4_19">#REF!</definedName>
    <definedName name="_R4_2" localSheetId="5">#REF!</definedName>
    <definedName name="_R4_2" localSheetId="6">#REF!</definedName>
    <definedName name="_R4_2">#REF!</definedName>
    <definedName name="_R4_20" localSheetId="1">#REF!</definedName>
    <definedName name="_R4_20" localSheetId="3">#REF!</definedName>
    <definedName name="_R4_20" localSheetId="4">#REF!</definedName>
    <definedName name="_R4_20" localSheetId="5">#REF!</definedName>
    <definedName name="_R4_20" localSheetId="6">#REF!</definedName>
    <definedName name="_R4_20">#REF!</definedName>
    <definedName name="_R4_21" localSheetId="1">#REF!</definedName>
    <definedName name="_R4_21" localSheetId="3">#REF!</definedName>
    <definedName name="_R4_21" localSheetId="4">#REF!</definedName>
    <definedName name="_R4_21" localSheetId="5">#REF!</definedName>
    <definedName name="_R4_21" localSheetId="6">#REF!</definedName>
    <definedName name="_R4_21">#REF!</definedName>
    <definedName name="_R4_3" localSheetId="5">#REF!</definedName>
    <definedName name="_R4_3" localSheetId="6">#REF!</definedName>
    <definedName name="_R4_3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 localSheetId="6">#REF!</definedName>
    <definedName name="_R4_4">#REF!</definedName>
    <definedName name="_R4_5" localSheetId="5">#REF!</definedName>
    <definedName name="_R4_5" localSheetId="6">#REF!</definedName>
    <definedName name="_R4_5">#REF!</definedName>
    <definedName name="_R4_6" localSheetId="5">#REF!</definedName>
    <definedName name="_R4_6" localSheetId="6">#REF!</definedName>
    <definedName name="_R4_6">#REF!</definedName>
    <definedName name="_R4_7" localSheetId="5">#REF!</definedName>
    <definedName name="_R4_7" localSheetId="6">#REF!</definedName>
    <definedName name="_R4_7">#REF!</definedName>
    <definedName name="_R4_8" localSheetId="1">#REF!</definedName>
    <definedName name="_R4_8" localSheetId="3">#REF!</definedName>
    <definedName name="_R4_8" localSheetId="4">#REF!</definedName>
    <definedName name="_R4_8" localSheetId="5">#REF!</definedName>
    <definedName name="_R4_8" localSheetId="6">#REF!</definedName>
    <definedName name="_R4_8">#REF!</definedName>
    <definedName name="_R4_9" localSheetId="1">#REF!</definedName>
    <definedName name="_R4_9" localSheetId="3">#REF!</definedName>
    <definedName name="_R4_9" localSheetId="4">#REF!</definedName>
    <definedName name="_R4_9" localSheetId="5">#REF!</definedName>
    <definedName name="_R4_9" localSheetId="6">#REF!</definedName>
    <definedName name="_R4_9">#REF!</definedName>
    <definedName name="_R5_1" localSheetId="1">#REF!</definedName>
    <definedName name="_R5_1" localSheetId="3">#REF!</definedName>
    <definedName name="_R5_1" localSheetId="4">#REF!</definedName>
    <definedName name="_R5_1" localSheetId="5">#REF!</definedName>
    <definedName name="_R5_1" localSheetId="6">#REF!</definedName>
    <definedName name="_R5_1">#REF!</definedName>
    <definedName name="_R5_2" localSheetId="1">#REF!</definedName>
    <definedName name="_R5_2" localSheetId="3">#REF!</definedName>
    <definedName name="_R5_2" localSheetId="4">#REF!</definedName>
    <definedName name="_R5_2" localSheetId="5">#REF!</definedName>
    <definedName name="_R5_2" localSheetId="6">#REF!</definedName>
    <definedName name="_R5_2">#REF!</definedName>
    <definedName name="_R5_3" localSheetId="1">#REF!</definedName>
    <definedName name="_R5_3" localSheetId="3">#REF!</definedName>
    <definedName name="_R5_3" localSheetId="4">#REF!</definedName>
    <definedName name="_R5_3" localSheetId="5">#REF!</definedName>
    <definedName name="_R5_3" localSheetId="6">#REF!</definedName>
    <definedName name="_R5_3">#REF!</definedName>
    <definedName name="_R5_4" localSheetId="5">#REF!</definedName>
    <definedName name="_R5_4" localSheetId="6">#REF!</definedName>
    <definedName name="_R5_4">#REF!</definedName>
    <definedName name="_R5_5" localSheetId="1">#REF!</definedName>
    <definedName name="_R5_5" localSheetId="3">#REF!</definedName>
    <definedName name="_R5_5" localSheetId="4">#REF!</definedName>
    <definedName name="_R5_5" localSheetId="5">#REF!</definedName>
    <definedName name="_R5_5" localSheetId="6">#REF!</definedName>
    <definedName name="_R5_5">#REF!</definedName>
    <definedName name="_R5_6" localSheetId="1">#REF!</definedName>
    <definedName name="_R5_6" localSheetId="3">#REF!</definedName>
    <definedName name="_R5_6" localSheetId="4">#REF!</definedName>
    <definedName name="_R5_6" localSheetId="5">#REF!</definedName>
    <definedName name="_R5_6" localSheetId="6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D4" i="211" l="1"/>
  <c r="C4" i="211"/>
  <c r="D5" i="209"/>
  <c r="E5" i="209"/>
  <c r="F5" i="209"/>
  <c r="G5" i="209"/>
  <c r="C5" i="209"/>
  <c r="B5" i="209"/>
  <c r="C4" i="158"/>
  <c r="D4" i="158"/>
  <c r="B4" i="158"/>
  <c r="B4" i="211" l="1"/>
  <c r="B5" i="213"/>
  <c r="B6" i="213"/>
  <c r="B7" i="213"/>
  <c r="B8" i="213"/>
  <c r="B9" i="213"/>
  <c r="B10" i="213"/>
  <c r="B11" i="213"/>
  <c r="B12" i="213"/>
  <c r="B13" i="213"/>
  <c r="B14" i="213"/>
  <c r="B4" i="213"/>
  <c r="B5" i="212"/>
  <c r="B6" i="212"/>
  <c r="B7" i="212"/>
  <c r="B8" i="212"/>
  <c r="B9" i="212"/>
  <c r="B10" i="212"/>
  <c r="B11" i="212"/>
  <c r="B12" i="212"/>
  <c r="B13" i="212"/>
  <c r="B14" i="212"/>
  <c r="B4" i="212"/>
  <c r="B5" i="211"/>
  <c r="B6" i="211"/>
  <c r="B7" i="211"/>
  <c r="B8" i="211"/>
  <c r="B9" i="211"/>
  <c r="B10" i="211"/>
  <c r="B11" i="211"/>
  <c r="B12" i="211"/>
  <c r="B13" i="211"/>
  <c r="B14" i="211"/>
</calcChain>
</file>

<file path=xl/sharedStrings.xml><?xml version="1.0" encoding="utf-8"?>
<sst xmlns="http://schemas.openxmlformats.org/spreadsheetml/2006/main" count="205" uniqueCount="98">
  <si>
    <t>Grau en Multimèdia i Arts Digitals</t>
  </si>
  <si>
    <t>Grau en Fisioteràpia</t>
  </si>
  <si>
    <t>Residents a la ciutat</t>
  </si>
  <si>
    <t xml:space="preserve">Total </t>
  </si>
  <si>
    <t xml:space="preserve">Homes </t>
  </si>
  <si>
    <t>Licentiatus in Iure Canonico</t>
  </si>
  <si>
    <t>Grau en Teràpia Ocupacional</t>
  </si>
  <si>
    <t>Grau en Gestió Econòmico-Financera</t>
  </si>
  <si>
    <t>Amb Diplomatura</t>
  </si>
  <si>
    <t>Amb Llicenciatura</t>
  </si>
  <si>
    <t>Grau en Nutrició Humana i Dietètica</t>
  </si>
  <si>
    <t>Número</t>
  </si>
  <si>
    <t>Dones</t>
  </si>
  <si>
    <t>Total</t>
  </si>
  <si>
    <t>Amb Doctorat</t>
  </si>
  <si>
    <t>Mujeres</t>
  </si>
  <si>
    <t xml:space="preserve">Grau en Mestre d'Educació Primària </t>
  </si>
  <si>
    <t xml:space="preserve">Grau en Mestre d'Educació Infantil </t>
  </si>
  <si>
    <t>Programes doctorat</t>
  </si>
  <si>
    <t>Nombre</t>
  </si>
  <si>
    <t>Grau en Biotecnologia</t>
  </si>
  <si>
    <t>Grau en Ciències de la Mar</t>
  </si>
  <si>
    <t>Grau en Psicologia</t>
  </si>
  <si>
    <t>Grau en Educació Social</t>
  </si>
  <si>
    <t>Grau en Pedagogia</t>
  </si>
  <si>
    <t>Grau en Economia</t>
  </si>
  <si>
    <t>Grau en Veterinària</t>
  </si>
  <si>
    <t>Grau en Infermeria</t>
  </si>
  <si>
    <t>Grau en Podologia</t>
  </si>
  <si>
    <t>Grau en Filosofia</t>
  </si>
  <si>
    <t>Grau en Medicina</t>
  </si>
  <si>
    <t>Grau en Odontologia</t>
  </si>
  <si>
    <t>Grau en Logopèdia</t>
  </si>
  <si>
    <t>Grau en Dret</t>
  </si>
  <si>
    <t>Màsters Universitaris</t>
  </si>
  <si>
    <t>Font: Universitat Catòlica de València Sant Vicent Màrtir.</t>
  </si>
  <si>
    <t xml:space="preserve">Grau en Criminologia </t>
  </si>
  <si>
    <t>Grau Ciències de l'Activitat Física i de l'Esport</t>
  </si>
  <si>
    <t>Home</t>
  </si>
  <si>
    <t>Dona</t>
  </si>
  <si>
    <t>30 o menys</t>
  </si>
  <si>
    <t>31-40</t>
  </si>
  <si>
    <t>41-50</t>
  </si>
  <si>
    <t>51-60</t>
  </si>
  <si>
    <t>61-70</t>
  </si>
  <si>
    <t>Més de 70</t>
  </si>
  <si>
    <t>Hombres</t>
  </si>
  <si>
    <t>Amb
Grau</t>
  </si>
  <si>
    <t>Amb
Màster</t>
  </si>
  <si>
    <t>Doble Grau en Mestre d'Educació Infantil i en Mestre d'Educació Primària</t>
  </si>
  <si>
    <t>Doble Grau en Educació Social i en Mestre d'Educació Primària</t>
  </si>
  <si>
    <t>Doble Grau en Mestre d'Educació Primària i en Ciències de l'Activitat Física i de l'Esport</t>
  </si>
  <si>
    <t>Doble Grau en Mestre d'Educació Primària i en Pedagogia</t>
  </si>
  <si>
    <t>Doble Grau en Educació Social i en Treball Social</t>
  </si>
  <si>
    <t>Facultat de Magisteri i Ciències de l'Educació</t>
  </si>
  <si>
    <t>Facultat de Psicologia</t>
  </si>
  <si>
    <t>Doble Grau en Logopèdia i en Psicologia</t>
  </si>
  <si>
    <t>Doble Grau en Teràpia Ocupacional i en Fisioteràpia</t>
  </si>
  <si>
    <t>Doble Grau en Teràpia Ocupacional i en Psicologia</t>
  </si>
  <si>
    <t>Doble Grau en Logopèdia i en Mestre d'Educació Primària</t>
  </si>
  <si>
    <t>Doble Grau en Teràpia Ocupacional i en Infermeria</t>
  </si>
  <si>
    <t>Facultat de Veterinària i Ciències Experimentals</t>
  </si>
  <si>
    <t>Doble Grau en Ciències de la Mar i en Biotecnologia</t>
  </si>
  <si>
    <t>Doble Grau en Ciències de la Mar i en Veterinària</t>
  </si>
  <si>
    <t>Facultat de Medicina i Ciències de la Salut</t>
  </si>
  <si>
    <t>Facultat de Filosofia, Antropologia i Treball Social</t>
  </si>
  <si>
    <t>Doble Grau en Podologia i en Infermeria</t>
  </si>
  <si>
    <t>Doble Grau en Nutrició Humana i Dietètica i en Infermeria</t>
  </si>
  <si>
    <t>Doble Grau en Podologia i en Fisioteràpia</t>
  </si>
  <si>
    <t>Doble Grau en Dret i en Criminologia</t>
  </si>
  <si>
    <t xml:space="preserve">Doble Grau en Dret i en Administració i Direcció d'Empreses </t>
  </si>
  <si>
    <t>Doble Grau Ciències de l'Activitat Física i de l'Esport i en Fisioterapia</t>
  </si>
  <si>
    <t>Doble Grau Ciències de l'Activitat Física i de l'Esport i en Nutrició Humana i Dietètica</t>
  </si>
  <si>
    <t>Facultat de Ciències Jurídiques, Econòmiques i Socials</t>
  </si>
  <si>
    <t>Facultat de Ciències de l'Activitat Física i de l'Esport</t>
  </si>
  <si>
    <t>Facultat de Dret Canònic</t>
  </si>
  <si>
    <t>Facultat de Filosofia, Lletres y Humanitats</t>
  </si>
  <si>
    <t>Departament de Teològia, Fe i Moral Catòlica</t>
  </si>
  <si>
    <t>Nota: S'inclou el professorat de tots els centres (València, Alzira, Burjassot, Godella, Torrent, Xàtiva). S'hi inclouen professors de titulacions oficials i PAS amb alguna tasca de docència.</t>
  </si>
  <si>
    <t>UNIVERSITAT CATÒLICA DE VALÈNCIA SANT VICENT MÀRTIR</t>
  </si>
  <si>
    <t>Grau en Administració i Direcció d'Empreses</t>
  </si>
  <si>
    <t>Grau en Disseny i Narració d'Animació i Videojocs</t>
  </si>
  <si>
    <t>Alumnat matriculat</t>
  </si>
  <si>
    <t>Nota: S'inclou l'alumnat i professorat de tots els centres (València, Alzira, Burjassot, Godella, Torrent, Xàtiva). TFM = Treball de Fi de Màster</t>
  </si>
  <si>
    <t>Nota: S'inclou l'alumnat de tots els centres (València, Alzira, Burjassot, Godella, Torrent, Xàtiva)</t>
  </si>
  <si>
    <t>Facultat de Teologia</t>
  </si>
  <si>
    <t>Baccalaureatus in Theologia</t>
  </si>
  <si>
    <t>Baccalaureatus in Scientiis Religiosis</t>
  </si>
  <si>
    <t>Licenciatus in Theologia</t>
  </si>
  <si>
    <t>Licentiatus in Scientiis Religiosis</t>
  </si>
  <si>
    <t>3. Estudis de Postgrau. Curs 2024/25</t>
  </si>
  <si>
    <t>1. Alumnat matriculat en estudis de grau per centre, titulació, lloc de residència i sexe. Curs 2024/25</t>
  </si>
  <si>
    <t>2. Alumnat que ha acabat els seus estudis de grau per centre, titulació i sexe. Curs 2023/24</t>
  </si>
  <si>
    <t>Tesis llegides (curs 2023/24)</t>
  </si>
  <si>
    <t>TFM llegits (curs 2023/24)</t>
  </si>
  <si>
    <t>6. Professorat universitari per centre i nivell d'estudis. Curs 2024/25</t>
  </si>
  <si>
    <t>5. Professorat universitari per centre i edat. Curs 2024/25</t>
  </si>
  <si>
    <t>4. Professorat universitari per centre i sexe. Curs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</si>
</sst>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E6"/>
        <bgColor rgb="FF000000"/>
      </patternFill>
    </fill>
    <fill>
      <patternFill patternType="solid">
        <fgColor rgb="FFCC3300"/>
        <bgColor rgb="FF000000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0" fillId="0" borderId="0"/>
    <xf numFmtId="0" fontId="12" fillId="0" borderId="0"/>
    <xf numFmtId="0" fontId="13" fillId="0" borderId="0"/>
    <xf numFmtId="164" fontId="1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80">
    <xf numFmtId="0" fontId="0" fillId="0" borderId="0" xfId="0"/>
    <xf numFmtId="0" fontId="0" fillId="0" borderId="0" xfId="0" applyFill="1"/>
    <xf numFmtId="0" fontId="3" fillId="0" borderId="0" xfId="0" applyFont="1"/>
    <xf numFmtId="0" fontId="6" fillId="2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7" fillId="0" borderId="0" xfId="0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3" fontId="2" fillId="0" borderId="0" xfId="0" quotePrefix="1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3" fontId="2" fillId="3" borderId="0" xfId="0" quotePrefix="1" applyNumberFormat="1" applyFont="1" applyFill="1" applyAlignment="1">
      <alignment horizontal="right"/>
    </xf>
    <xf numFmtId="0" fontId="7" fillId="0" borderId="0" xfId="0" applyFont="1" applyFill="1"/>
    <xf numFmtId="3" fontId="7" fillId="0" borderId="0" xfId="0" applyNumberFormat="1" applyFont="1" applyFill="1"/>
    <xf numFmtId="3" fontId="0" fillId="0" borderId="0" xfId="0" applyNumberFormat="1" applyFill="1"/>
    <xf numFmtId="3" fontId="0" fillId="0" borderId="0" xfId="0" applyNumberFormat="1"/>
    <xf numFmtId="0" fontId="6" fillId="2" borderId="1" xfId="0" applyFont="1" applyFill="1" applyBorder="1"/>
    <xf numFmtId="3" fontId="6" fillId="2" borderId="0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vertical="center" indent="1"/>
    </xf>
    <xf numFmtId="1" fontId="2" fillId="0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 indent="1"/>
    </xf>
    <xf numFmtId="1" fontId="2" fillId="0" borderId="0" xfId="0" quotePrefix="1" applyNumberFormat="1" applyFont="1" applyFill="1" applyAlignment="1">
      <alignment horizontal="right" vertical="center"/>
    </xf>
    <xf numFmtId="1" fontId="2" fillId="3" borderId="0" xfId="0" quotePrefix="1" applyNumberFormat="1" applyFont="1" applyFill="1" applyAlignment="1">
      <alignment horizontal="right" vertical="center"/>
    </xf>
    <xf numFmtId="0" fontId="0" fillId="0" borderId="0" xfId="0" applyFill="1" applyAlignment="1">
      <alignment wrapText="1"/>
    </xf>
    <xf numFmtId="3" fontId="6" fillId="2" borderId="1" xfId="0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 vertical="center"/>
    </xf>
    <xf numFmtId="1" fontId="2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6" fillId="2" borderId="1" xfId="0" applyFont="1" applyFill="1" applyBorder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3" fontId="2" fillId="5" borderId="0" xfId="0" quotePrefix="1" applyNumberFormat="1" applyFont="1" applyFill="1" applyBorder="1" applyAlignment="1">
      <alignment horizontal="right"/>
    </xf>
    <xf numFmtId="0" fontId="17" fillId="6" borderId="0" xfId="0" applyFont="1" applyFill="1" applyBorder="1" applyAlignment="1">
      <alignment horizontal="right" wrapText="1"/>
    </xf>
    <xf numFmtId="0" fontId="2" fillId="5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1" fontId="2" fillId="0" borderId="0" xfId="0" applyNumberFormat="1" applyFont="1" applyFill="1" applyBorder="1" applyAlignment="1"/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0" fontId="6" fillId="2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3" fontId="8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 vertical="center" indent="1"/>
    </xf>
    <xf numFmtId="3" fontId="2" fillId="3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 indent="1"/>
    </xf>
    <xf numFmtId="0" fontId="0" fillId="4" borderId="0" xfId="0" applyFill="1" applyBorder="1"/>
    <xf numFmtId="0" fontId="9" fillId="0" borderId="0" xfId="0" applyFont="1" applyFill="1" applyBorder="1" applyAlignment="1">
      <alignment horizontal="left"/>
    </xf>
    <xf numFmtId="3" fontId="7" fillId="0" borderId="0" xfId="0" applyNumberFormat="1" applyFont="1" applyFill="1" applyBorder="1"/>
    <xf numFmtId="0" fontId="2" fillId="0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right" wrapText="1"/>
    </xf>
    <xf numFmtId="1" fontId="2" fillId="3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7" fillId="6" borderId="0" xfId="0" applyFont="1" applyFill="1" applyBorder="1" applyAlignment="1">
      <alignment horizontal="center"/>
    </xf>
    <xf numFmtId="0" fontId="17" fillId="6" borderId="0" xfId="0" applyFont="1" applyFill="1" applyBorder="1" applyAlignment="1"/>
    <xf numFmtId="0" fontId="17" fillId="6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A6"/>
  <sheetViews>
    <sheetView tabSelected="1" workbookViewId="0"/>
  </sheetViews>
  <sheetFormatPr baseColWidth="10" defaultRowHeight="12.75"/>
  <cols>
    <col min="1" max="1" width="75.7109375" customWidth="1"/>
  </cols>
  <sheetData>
    <row r="1" spans="1:1" ht="15.75" customHeight="1">
      <c r="A1" s="2" t="s">
        <v>79</v>
      </c>
    </row>
    <row r="5" spans="1:1" ht="14.25">
      <c r="A5" s="14"/>
    </row>
    <row r="6" spans="1:1" ht="15">
      <c r="A6" s="1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65"/>
  <sheetViews>
    <sheetView zoomScaleNormal="100" workbookViewId="0"/>
  </sheetViews>
  <sheetFormatPr baseColWidth="10" defaultColWidth="11.42578125" defaultRowHeight="12.75"/>
  <cols>
    <col min="1" max="1" width="72.7109375" style="51" customWidth="1"/>
    <col min="2" max="2" width="9.28515625" style="52" customWidth="1"/>
    <col min="3" max="7" width="9.28515625" style="51" customWidth="1"/>
    <col min="8" max="16384" width="11.42578125" style="51"/>
  </cols>
  <sheetData>
    <row r="1" spans="1:7" ht="15.75" customHeight="1">
      <c r="A1" s="78" t="s">
        <v>91</v>
      </c>
      <c r="B1" s="53"/>
      <c r="C1" s="54"/>
      <c r="D1" s="54"/>
      <c r="E1" s="54"/>
      <c r="F1" s="54"/>
      <c r="G1" s="54"/>
    </row>
    <row r="2" spans="1:7">
      <c r="A2" s="54"/>
      <c r="B2" s="53"/>
      <c r="C2" s="53"/>
      <c r="D2" s="53"/>
      <c r="E2" s="53"/>
      <c r="F2" s="53"/>
      <c r="G2" s="54"/>
    </row>
    <row r="3" spans="1:7" ht="18.75" customHeight="1">
      <c r="A3" s="55"/>
      <c r="B3" s="74" t="s">
        <v>3</v>
      </c>
      <c r="C3" s="74"/>
      <c r="D3" s="75"/>
      <c r="E3" s="76" t="s">
        <v>2</v>
      </c>
      <c r="F3" s="76"/>
      <c r="G3" s="76"/>
    </row>
    <row r="4" spans="1:7" ht="18.75" customHeight="1">
      <c r="A4" s="55"/>
      <c r="B4" s="24" t="s">
        <v>3</v>
      </c>
      <c r="C4" s="10" t="s">
        <v>4</v>
      </c>
      <c r="D4" s="10" t="s">
        <v>12</v>
      </c>
      <c r="E4" s="10" t="s">
        <v>3</v>
      </c>
      <c r="F4" s="10" t="s">
        <v>4</v>
      </c>
      <c r="G4" s="10" t="s">
        <v>12</v>
      </c>
    </row>
    <row r="5" spans="1:7" ht="15" customHeight="1">
      <c r="A5" s="56" t="s">
        <v>13</v>
      </c>
      <c r="B5" s="57">
        <f>SUM(B6:B63)</f>
        <v>10902</v>
      </c>
      <c r="C5" s="57">
        <f>SUM(C6:C63)</f>
        <v>4063</v>
      </c>
      <c r="D5" s="57">
        <f t="shared" ref="D5:G5" si="0">SUM(D6:D63)</f>
        <v>6839</v>
      </c>
      <c r="E5" s="57">
        <f t="shared" si="0"/>
        <v>3142</v>
      </c>
      <c r="F5" s="57">
        <f t="shared" si="0"/>
        <v>1193</v>
      </c>
      <c r="G5" s="57">
        <f t="shared" si="0"/>
        <v>1949</v>
      </c>
    </row>
    <row r="6" spans="1:7" ht="15" customHeight="1">
      <c r="A6" s="58" t="s">
        <v>54</v>
      </c>
      <c r="B6" s="59"/>
      <c r="C6" s="59"/>
      <c r="D6" s="59"/>
      <c r="E6" s="59"/>
      <c r="F6" s="59"/>
      <c r="G6" s="59"/>
    </row>
    <row r="7" spans="1:7" ht="15" customHeight="1">
      <c r="A7" s="47" t="s">
        <v>23</v>
      </c>
      <c r="B7" s="13">
        <v>122</v>
      </c>
      <c r="C7" s="50">
        <v>29</v>
      </c>
      <c r="D7" s="50">
        <v>93</v>
      </c>
      <c r="E7" s="13">
        <v>39</v>
      </c>
      <c r="F7" s="13">
        <v>10</v>
      </c>
      <c r="G7" s="9">
        <v>29</v>
      </c>
    </row>
    <row r="8" spans="1:7" ht="15" customHeight="1">
      <c r="A8" s="60" t="s">
        <v>17</v>
      </c>
      <c r="B8" s="61">
        <v>288</v>
      </c>
      <c r="C8" s="61">
        <v>20</v>
      </c>
      <c r="D8" s="61">
        <v>268</v>
      </c>
      <c r="E8" s="61">
        <v>61</v>
      </c>
      <c r="F8" s="61">
        <v>3</v>
      </c>
      <c r="G8" s="61">
        <v>58</v>
      </c>
    </row>
    <row r="9" spans="1:7" ht="15" customHeight="1">
      <c r="A9" s="47" t="s">
        <v>16</v>
      </c>
      <c r="B9" s="13">
        <v>1053</v>
      </c>
      <c r="C9" s="50">
        <v>451</v>
      </c>
      <c r="D9" s="50">
        <v>602</v>
      </c>
      <c r="E9" s="13">
        <v>229</v>
      </c>
      <c r="F9" s="13">
        <v>91</v>
      </c>
      <c r="G9" s="9">
        <v>138</v>
      </c>
    </row>
    <row r="10" spans="1:7" ht="15" customHeight="1">
      <c r="A10" s="60" t="s">
        <v>24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ht="15" customHeight="1">
      <c r="A11" s="47" t="s">
        <v>49</v>
      </c>
      <c r="B11" s="13">
        <v>804</v>
      </c>
      <c r="C11" s="50">
        <v>95</v>
      </c>
      <c r="D11" s="50">
        <v>709</v>
      </c>
      <c r="E11" s="13">
        <v>270</v>
      </c>
      <c r="F11" s="13">
        <v>33</v>
      </c>
      <c r="G11" s="9">
        <v>237</v>
      </c>
    </row>
    <row r="12" spans="1:7" ht="15" customHeight="1">
      <c r="A12" s="60" t="s">
        <v>50</v>
      </c>
      <c r="B12" s="61">
        <v>81</v>
      </c>
      <c r="C12" s="61">
        <v>14</v>
      </c>
      <c r="D12" s="61">
        <v>67</v>
      </c>
      <c r="E12" s="61">
        <v>33</v>
      </c>
      <c r="F12" s="61">
        <v>3</v>
      </c>
      <c r="G12" s="61">
        <v>30</v>
      </c>
    </row>
    <row r="13" spans="1:7" ht="15" customHeight="1">
      <c r="A13" s="47" t="s">
        <v>51</v>
      </c>
      <c r="B13" s="13">
        <v>144</v>
      </c>
      <c r="C13" s="50">
        <v>106</v>
      </c>
      <c r="D13" s="50">
        <v>38</v>
      </c>
      <c r="E13" s="13">
        <v>46</v>
      </c>
      <c r="F13" s="13">
        <v>40</v>
      </c>
      <c r="G13" s="9">
        <v>6</v>
      </c>
    </row>
    <row r="14" spans="1:7" ht="15" customHeight="1">
      <c r="A14" s="60" t="s">
        <v>52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ht="15" customHeight="1">
      <c r="A15" s="47" t="s">
        <v>53</v>
      </c>
      <c r="B15" s="13">
        <v>0</v>
      </c>
      <c r="C15" s="50">
        <v>0</v>
      </c>
      <c r="D15" s="50">
        <v>0</v>
      </c>
      <c r="E15" s="13">
        <v>0</v>
      </c>
      <c r="F15" s="13">
        <v>0</v>
      </c>
      <c r="G15" s="9">
        <v>0</v>
      </c>
    </row>
    <row r="16" spans="1:7" ht="15" customHeight="1">
      <c r="A16" s="58" t="s">
        <v>55</v>
      </c>
      <c r="B16" s="59"/>
      <c r="C16" s="59"/>
      <c r="D16" s="59"/>
      <c r="E16" s="59"/>
      <c r="F16" s="59"/>
      <c r="G16" s="59"/>
    </row>
    <row r="17" spans="1:7" ht="15" customHeight="1">
      <c r="A17" s="47" t="s">
        <v>22</v>
      </c>
      <c r="B17" s="13">
        <v>790</v>
      </c>
      <c r="C17" s="50">
        <v>179</v>
      </c>
      <c r="D17" s="50">
        <v>611</v>
      </c>
      <c r="E17" s="13">
        <v>305</v>
      </c>
      <c r="F17" s="13">
        <v>76</v>
      </c>
      <c r="G17" s="9">
        <v>229</v>
      </c>
    </row>
    <row r="18" spans="1:7" ht="15" customHeight="1">
      <c r="A18" s="60" t="s">
        <v>32</v>
      </c>
      <c r="B18" s="61">
        <v>99</v>
      </c>
      <c r="C18" s="61">
        <v>1</v>
      </c>
      <c r="D18" s="61">
        <v>98</v>
      </c>
      <c r="E18" s="61">
        <v>13</v>
      </c>
      <c r="F18" s="61">
        <v>0</v>
      </c>
      <c r="G18" s="61">
        <v>13</v>
      </c>
    </row>
    <row r="19" spans="1:7" ht="15" customHeight="1">
      <c r="A19" s="47" t="s">
        <v>6</v>
      </c>
      <c r="B19" s="13">
        <v>81</v>
      </c>
      <c r="C19" s="50">
        <v>10</v>
      </c>
      <c r="D19" s="50">
        <v>71</v>
      </c>
      <c r="E19" s="13">
        <v>24</v>
      </c>
      <c r="F19" s="13">
        <v>2</v>
      </c>
      <c r="G19" s="9">
        <v>22</v>
      </c>
    </row>
    <row r="20" spans="1:7" ht="15" customHeight="1">
      <c r="A20" s="60" t="s">
        <v>56</v>
      </c>
      <c r="B20" s="61">
        <v>63</v>
      </c>
      <c r="C20" s="61">
        <v>6</v>
      </c>
      <c r="D20" s="61">
        <v>57</v>
      </c>
      <c r="E20" s="61">
        <v>20</v>
      </c>
      <c r="F20" s="61">
        <v>2</v>
      </c>
      <c r="G20" s="61">
        <v>18</v>
      </c>
    </row>
    <row r="21" spans="1:7" ht="15" customHeight="1">
      <c r="A21" s="47" t="s">
        <v>57</v>
      </c>
      <c r="B21" s="13">
        <v>1</v>
      </c>
      <c r="C21" s="50">
        <v>0</v>
      </c>
      <c r="D21" s="50">
        <v>1</v>
      </c>
      <c r="E21" s="13">
        <v>0</v>
      </c>
      <c r="F21" s="13">
        <v>0</v>
      </c>
      <c r="G21" s="9">
        <v>0</v>
      </c>
    </row>
    <row r="22" spans="1:7" ht="15" customHeight="1">
      <c r="A22" s="60" t="s">
        <v>58</v>
      </c>
      <c r="B22" s="61">
        <v>21</v>
      </c>
      <c r="C22" s="61">
        <v>3</v>
      </c>
      <c r="D22" s="61">
        <v>18</v>
      </c>
      <c r="E22" s="61">
        <v>8</v>
      </c>
      <c r="F22" s="61">
        <v>2</v>
      </c>
      <c r="G22" s="61">
        <v>6</v>
      </c>
    </row>
    <row r="23" spans="1:7" ht="15" customHeight="1">
      <c r="A23" s="47" t="s">
        <v>59</v>
      </c>
      <c r="B23" s="13">
        <v>3</v>
      </c>
      <c r="C23" s="50">
        <v>0</v>
      </c>
      <c r="D23" s="50">
        <v>3</v>
      </c>
      <c r="E23" s="13">
        <v>0</v>
      </c>
      <c r="F23" s="13">
        <v>0</v>
      </c>
      <c r="G23" s="9">
        <v>0</v>
      </c>
    </row>
    <row r="24" spans="1:7" ht="15" customHeight="1">
      <c r="A24" s="60" t="s">
        <v>60</v>
      </c>
      <c r="B24" s="61">
        <v>86</v>
      </c>
      <c r="C24" s="61">
        <v>6</v>
      </c>
      <c r="D24" s="61">
        <v>80</v>
      </c>
      <c r="E24" s="61">
        <v>25</v>
      </c>
      <c r="F24" s="61">
        <v>2</v>
      </c>
      <c r="G24" s="61">
        <v>23</v>
      </c>
    </row>
    <row r="25" spans="1:7" ht="15" customHeight="1">
      <c r="A25" s="62" t="s">
        <v>61</v>
      </c>
      <c r="B25" s="9"/>
      <c r="C25" s="9"/>
      <c r="D25" s="9"/>
      <c r="E25" s="9"/>
      <c r="F25" s="9"/>
      <c r="G25" s="9"/>
    </row>
    <row r="26" spans="1:7" s="64" customFormat="1" ht="15" customHeight="1">
      <c r="A26" s="60" t="s">
        <v>21</v>
      </c>
      <c r="B26" s="61">
        <v>171</v>
      </c>
      <c r="C26" s="61">
        <v>69</v>
      </c>
      <c r="D26" s="61">
        <v>102</v>
      </c>
      <c r="E26" s="61">
        <v>56</v>
      </c>
      <c r="F26" s="61">
        <v>22</v>
      </c>
      <c r="G26" s="61">
        <v>34</v>
      </c>
    </row>
    <row r="27" spans="1:7" ht="15" customHeight="1">
      <c r="A27" s="47" t="s">
        <v>20</v>
      </c>
      <c r="B27" s="13">
        <v>258</v>
      </c>
      <c r="C27" s="50">
        <v>99</v>
      </c>
      <c r="D27" s="50">
        <v>159</v>
      </c>
      <c r="E27" s="13">
        <v>92</v>
      </c>
      <c r="F27" s="13">
        <v>34</v>
      </c>
      <c r="G27" s="9">
        <v>58</v>
      </c>
    </row>
    <row r="28" spans="1:7" ht="15" customHeight="1">
      <c r="A28" s="60" t="s">
        <v>26</v>
      </c>
      <c r="B28" s="61">
        <v>611</v>
      </c>
      <c r="C28" s="61">
        <v>153</v>
      </c>
      <c r="D28" s="61">
        <v>458</v>
      </c>
      <c r="E28" s="61">
        <v>143</v>
      </c>
      <c r="F28" s="61">
        <v>27</v>
      </c>
      <c r="G28" s="61">
        <v>116</v>
      </c>
    </row>
    <row r="29" spans="1:7" ht="15" customHeight="1">
      <c r="A29" s="47" t="s">
        <v>62</v>
      </c>
      <c r="B29" s="13">
        <v>71</v>
      </c>
      <c r="C29" s="50">
        <v>33</v>
      </c>
      <c r="D29" s="50">
        <v>38</v>
      </c>
      <c r="E29" s="13">
        <v>17</v>
      </c>
      <c r="F29" s="13">
        <v>9</v>
      </c>
      <c r="G29" s="9">
        <v>8</v>
      </c>
    </row>
    <row r="30" spans="1:7" ht="15" customHeight="1">
      <c r="A30" s="60" t="s">
        <v>63</v>
      </c>
      <c r="B30" s="61">
        <v>8</v>
      </c>
      <c r="C30" s="61">
        <v>0</v>
      </c>
      <c r="D30" s="61">
        <v>8</v>
      </c>
      <c r="E30" s="61">
        <v>2</v>
      </c>
      <c r="F30" s="61">
        <v>0</v>
      </c>
      <c r="G30" s="61">
        <v>2</v>
      </c>
    </row>
    <row r="31" spans="1:7" ht="15" customHeight="1">
      <c r="A31" s="62" t="s">
        <v>65</v>
      </c>
      <c r="B31" s="9"/>
      <c r="C31" s="9"/>
      <c r="D31" s="9"/>
      <c r="E31" s="9"/>
      <c r="F31" s="9"/>
      <c r="G31" s="9"/>
    </row>
    <row r="32" spans="1:7" s="64" customFormat="1" ht="15" customHeight="1">
      <c r="A32" s="60" t="s">
        <v>29</v>
      </c>
      <c r="B32" s="61">
        <v>58</v>
      </c>
      <c r="C32" s="61">
        <v>43</v>
      </c>
      <c r="D32" s="61">
        <v>15</v>
      </c>
      <c r="E32" s="61">
        <v>15</v>
      </c>
      <c r="F32" s="61">
        <v>11</v>
      </c>
      <c r="G32" s="61">
        <v>4</v>
      </c>
    </row>
    <row r="33" spans="1:7" ht="15" customHeight="1">
      <c r="A33" s="62" t="s">
        <v>64</v>
      </c>
      <c r="B33" s="9"/>
      <c r="C33" s="9"/>
      <c r="D33" s="9"/>
      <c r="E33" s="9"/>
      <c r="F33" s="9"/>
      <c r="G33" s="9"/>
    </row>
    <row r="34" spans="1:7" s="64" customFormat="1" ht="15" customHeight="1">
      <c r="A34" s="60" t="s">
        <v>1</v>
      </c>
      <c r="B34" s="61">
        <v>305</v>
      </c>
      <c r="C34" s="61">
        <v>181</v>
      </c>
      <c r="D34" s="61">
        <v>124</v>
      </c>
      <c r="E34" s="61">
        <v>85</v>
      </c>
      <c r="F34" s="61">
        <v>54</v>
      </c>
      <c r="G34" s="61">
        <v>31</v>
      </c>
    </row>
    <row r="35" spans="1:7" ht="15" customHeight="1">
      <c r="A35" s="47" t="s">
        <v>30</v>
      </c>
      <c r="B35" s="13">
        <v>841</v>
      </c>
      <c r="C35" s="50">
        <v>249</v>
      </c>
      <c r="D35" s="50">
        <v>592</v>
      </c>
      <c r="E35" s="13">
        <v>251</v>
      </c>
      <c r="F35" s="13">
        <v>78</v>
      </c>
      <c r="G35" s="9">
        <v>173</v>
      </c>
    </row>
    <row r="36" spans="1:7" ht="15" customHeight="1">
      <c r="A36" s="60" t="s">
        <v>31</v>
      </c>
      <c r="B36" s="61">
        <v>547</v>
      </c>
      <c r="C36" s="61">
        <v>199</v>
      </c>
      <c r="D36" s="61">
        <v>348</v>
      </c>
      <c r="E36" s="61">
        <v>88</v>
      </c>
      <c r="F36" s="61">
        <v>27</v>
      </c>
      <c r="G36" s="61">
        <v>61</v>
      </c>
    </row>
    <row r="37" spans="1:7" ht="15" customHeight="1">
      <c r="A37" s="47" t="s">
        <v>28</v>
      </c>
      <c r="B37" s="13">
        <v>61</v>
      </c>
      <c r="C37" s="50">
        <v>19</v>
      </c>
      <c r="D37" s="50">
        <v>42</v>
      </c>
      <c r="E37" s="13">
        <v>11</v>
      </c>
      <c r="F37" s="13">
        <v>4</v>
      </c>
      <c r="G37" s="9">
        <v>7</v>
      </c>
    </row>
    <row r="38" spans="1:7" ht="15" customHeight="1">
      <c r="A38" s="60" t="s">
        <v>27</v>
      </c>
      <c r="B38" s="61">
        <v>1274</v>
      </c>
      <c r="C38" s="61">
        <v>234</v>
      </c>
      <c r="D38" s="61">
        <v>1040</v>
      </c>
      <c r="E38" s="61">
        <v>303</v>
      </c>
      <c r="F38" s="61">
        <v>54</v>
      </c>
      <c r="G38" s="61">
        <v>249</v>
      </c>
    </row>
    <row r="39" spans="1:7" ht="15" customHeight="1">
      <c r="A39" s="47" t="s">
        <v>10</v>
      </c>
      <c r="B39" s="13">
        <v>123</v>
      </c>
      <c r="C39" s="50">
        <v>48</v>
      </c>
      <c r="D39" s="50">
        <v>75</v>
      </c>
      <c r="E39" s="13">
        <v>32</v>
      </c>
      <c r="F39" s="13">
        <v>12</v>
      </c>
      <c r="G39" s="9">
        <v>20</v>
      </c>
    </row>
    <row r="40" spans="1:7" ht="15" customHeight="1">
      <c r="A40" s="60" t="s">
        <v>66</v>
      </c>
      <c r="B40" s="61">
        <v>45</v>
      </c>
      <c r="C40" s="61">
        <v>13</v>
      </c>
      <c r="D40" s="61">
        <v>32</v>
      </c>
      <c r="E40" s="61">
        <v>10</v>
      </c>
      <c r="F40" s="61">
        <v>3</v>
      </c>
      <c r="G40" s="61">
        <v>7</v>
      </c>
    </row>
    <row r="41" spans="1:7" ht="15" customHeight="1">
      <c r="A41" s="47" t="s">
        <v>68</v>
      </c>
      <c r="B41" s="13">
        <v>39</v>
      </c>
      <c r="C41" s="50">
        <v>24</v>
      </c>
      <c r="D41" s="50">
        <v>15</v>
      </c>
      <c r="E41" s="13">
        <v>1</v>
      </c>
      <c r="F41" s="13">
        <v>1</v>
      </c>
      <c r="G41" s="9">
        <v>0</v>
      </c>
    </row>
    <row r="42" spans="1:7" ht="15" customHeight="1">
      <c r="A42" s="60" t="s">
        <v>67</v>
      </c>
      <c r="B42" s="61">
        <v>52</v>
      </c>
      <c r="C42" s="61">
        <v>8</v>
      </c>
      <c r="D42" s="61">
        <v>44</v>
      </c>
      <c r="E42" s="61">
        <v>17</v>
      </c>
      <c r="F42" s="61">
        <v>1</v>
      </c>
      <c r="G42" s="61">
        <v>16</v>
      </c>
    </row>
    <row r="43" spans="1:7" ht="15" customHeight="1">
      <c r="A43" s="62" t="s">
        <v>73</v>
      </c>
      <c r="B43" s="13"/>
      <c r="C43" s="50"/>
      <c r="D43" s="13"/>
      <c r="E43" s="13"/>
      <c r="F43" s="13"/>
      <c r="G43" s="9"/>
    </row>
    <row r="44" spans="1:7" ht="15" customHeight="1">
      <c r="A44" s="63" t="s">
        <v>80</v>
      </c>
      <c r="B44" s="61">
        <v>404</v>
      </c>
      <c r="C44" s="61">
        <v>269</v>
      </c>
      <c r="D44" s="61">
        <v>135</v>
      </c>
      <c r="E44" s="61">
        <v>201</v>
      </c>
      <c r="F44" s="61">
        <v>135</v>
      </c>
      <c r="G44" s="61">
        <v>66</v>
      </c>
    </row>
    <row r="45" spans="1:7" ht="15" customHeight="1">
      <c r="A45" s="47" t="s">
        <v>33</v>
      </c>
      <c r="B45" s="13">
        <v>407</v>
      </c>
      <c r="C45" s="50">
        <v>164</v>
      </c>
      <c r="D45" s="50">
        <v>243</v>
      </c>
      <c r="E45" s="13">
        <v>168</v>
      </c>
      <c r="F45" s="13">
        <v>81</v>
      </c>
      <c r="G45" s="9">
        <v>87</v>
      </c>
    </row>
    <row r="46" spans="1:7" ht="15" customHeight="1">
      <c r="A46" s="46" t="s">
        <v>25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 ht="15" customHeight="1">
      <c r="A47" s="47" t="s">
        <v>7</v>
      </c>
      <c r="B47" s="13">
        <v>3</v>
      </c>
      <c r="C47" s="50">
        <v>2</v>
      </c>
      <c r="D47" s="50">
        <v>1</v>
      </c>
      <c r="E47" s="13">
        <v>2</v>
      </c>
      <c r="F47" s="13">
        <v>1</v>
      </c>
      <c r="G47" s="9">
        <v>1</v>
      </c>
    </row>
    <row r="48" spans="1:7" ht="15" customHeight="1">
      <c r="A48" s="46" t="s">
        <v>0</v>
      </c>
      <c r="B48" s="44">
        <v>191</v>
      </c>
      <c r="C48" s="44">
        <v>75</v>
      </c>
      <c r="D48" s="44">
        <v>116</v>
      </c>
      <c r="E48" s="44">
        <v>77</v>
      </c>
      <c r="F48" s="44">
        <v>23</v>
      </c>
      <c r="G48" s="44">
        <v>54</v>
      </c>
    </row>
    <row r="49" spans="1:7" ht="15" customHeight="1">
      <c r="A49" s="47" t="s">
        <v>36</v>
      </c>
      <c r="B49" s="13">
        <v>213</v>
      </c>
      <c r="C49" s="50">
        <v>65</v>
      </c>
      <c r="D49" s="50">
        <v>148</v>
      </c>
      <c r="E49" s="13">
        <v>50</v>
      </c>
      <c r="F49" s="13">
        <v>20</v>
      </c>
      <c r="G49" s="9">
        <v>30</v>
      </c>
    </row>
    <row r="50" spans="1:7" ht="15" customHeight="1">
      <c r="A50" s="46" t="s">
        <v>81</v>
      </c>
      <c r="B50" s="44">
        <v>68</v>
      </c>
      <c r="C50" s="44">
        <v>42</v>
      </c>
      <c r="D50" s="44">
        <v>26</v>
      </c>
      <c r="E50" s="44">
        <v>23</v>
      </c>
      <c r="F50" s="44">
        <v>14</v>
      </c>
      <c r="G50" s="44">
        <v>9</v>
      </c>
    </row>
    <row r="51" spans="1:7" ht="15" customHeight="1">
      <c r="A51" s="47" t="s">
        <v>70</v>
      </c>
      <c r="B51" s="13">
        <v>140</v>
      </c>
      <c r="C51" s="50">
        <v>62</v>
      </c>
      <c r="D51" s="50">
        <v>78</v>
      </c>
      <c r="E51" s="13">
        <v>58</v>
      </c>
      <c r="F51" s="13">
        <v>29</v>
      </c>
      <c r="G51" s="9">
        <v>29</v>
      </c>
    </row>
    <row r="52" spans="1:7" ht="15" customHeight="1">
      <c r="A52" s="46" t="s">
        <v>69</v>
      </c>
      <c r="B52" s="44">
        <v>36</v>
      </c>
      <c r="C52" s="44">
        <v>12</v>
      </c>
      <c r="D52" s="44">
        <v>24</v>
      </c>
      <c r="E52" s="44">
        <v>18</v>
      </c>
      <c r="F52" s="44">
        <v>7</v>
      </c>
      <c r="G52" s="44">
        <v>11</v>
      </c>
    </row>
    <row r="53" spans="1:7" ht="15" customHeight="1">
      <c r="A53" s="72" t="s">
        <v>74</v>
      </c>
      <c r="B53" s="57"/>
      <c r="C53" s="57"/>
      <c r="D53" s="57"/>
      <c r="E53" s="57"/>
      <c r="F53" s="57"/>
      <c r="G53" s="57"/>
    </row>
    <row r="54" spans="1:7" ht="15" customHeight="1">
      <c r="A54" s="46" t="s">
        <v>37</v>
      </c>
      <c r="B54" s="44">
        <v>886</v>
      </c>
      <c r="C54" s="44">
        <v>740</v>
      </c>
      <c r="D54" s="44">
        <v>146</v>
      </c>
      <c r="E54" s="44">
        <v>185</v>
      </c>
      <c r="F54" s="44">
        <v>157</v>
      </c>
      <c r="G54" s="44">
        <v>28</v>
      </c>
    </row>
    <row r="55" spans="1:7" ht="15" customHeight="1">
      <c r="A55" s="47" t="s">
        <v>71</v>
      </c>
      <c r="B55" s="13">
        <v>146</v>
      </c>
      <c r="C55" s="50">
        <v>110</v>
      </c>
      <c r="D55" s="50">
        <v>36</v>
      </c>
      <c r="E55" s="13">
        <v>37</v>
      </c>
      <c r="F55" s="13">
        <v>25</v>
      </c>
      <c r="G55" s="9">
        <v>12</v>
      </c>
    </row>
    <row r="56" spans="1:7" ht="15" customHeight="1">
      <c r="A56" s="46" t="s">
        <v>72</v>
      </c>
      <c r="B56" s="44">
        <v>55</v>
      </c>
      <c r="C56" s="44">
        <v>33</v>
      </c>
      <c r="D56" s="44">
        <v>22</v>
      </c>
      <c r="E56" s="44">
        <v>13</v>
      </c>
      <c r="F56" s="44">
        <v>10</v>
      </c>
      <c r="G56" s="44">
        <v>3</v>
      </c>
    </row>
    <row r="57" spans="1:7" s="65" customFormat="1" ht="15" customHeight="1">
      <c r="A57" s="72" t="s">
        <v>75</v>
      </c>
      <c r="B57" s="57"/>
      <c r="C57" s="57"/>
      <c r="D57" s="57"/>
      <c r="E57" s="57"/>
      <c r="F57" s="57"/>
      <c r="G57" s="57"/>
    </row>
    <row r="58" spans="1:7" ht="15" customHeight="1">
      <c r="A58" s="46" t="s">
        <v>5</v>
      </c>
      <c r="B58" s="44">
        <v>45</v>
      </c>
      <c r="C58" s="44">
        <v>43</v>
      </c>
      <c r="D58" s="44">
        <v>2</v>
      </c>
      <c r="E58" s="44">
        <v>14</v>
      </c>
      <c r="F58" s="44">
        <v>12</v>
      </c>
      <c r="G58" s="44">
        <v>2</v>
      </c>
    </row>
    <row r="59" spans="1:7" ht="15" customHeight="1">
      <c r="A59" s="72" t="s">
        <v>85</v>
      </c>
      <c r="B59" s="57"/>
      <c r="C59" s="57"/>
      <c r="D59" s="57"/>
      <c r="E59" s="57"/>
      <c r="F59" s="57"/>
      <c r="G59" s="57"/>
    </row>
    <row r="60" spans="1:7" ht="15" customHeight="1">
      <c r="A60" s="46" t="s">
        <v>86</v>
      </c>
      <c r="B60" s="44">
        <v>100</v>
      </c>
      <c r="C60" s="44">
        <v>90</v>
      </c>
      <c r="D60" s="44">
        <v>10</v>
      </c>
      <c r="E60" s="44">
        <v>53</v>
      </c>
      <c r="F60" s="44">
        <v>47</v>
      </c>
      <c r="G60" s="44">
        <v>6</v>
      </c>
    </row>
    <row r="61" spans="1:7" ht="15" customHeight="1">
      <c r="A61" s="47" t="s">
        <v>87</v>
      </c>
      <c r="B61" s="13">
        <v>57</v>
      </c>
      <c r="C61" s="50">
        <v>24</v>
      </c>
      <c r="D61" s="50">
        <v>33</v>
      </c>
      <c r="E61" s="13">
        <v>24</v>
      </c>
      <c r="F61" s="13">
        <v>11</v>
      </c>
      <c r="G61" s="9">
        <v>13</v>
      </c>
    </row>
    <row r="62" spans="1:7" ht="15" customHeight="1">
      <c r="A62" s="46" t="s">
        <v>88</v>
      </c>
      <c r="B62" s="44">
        <v>46</v>
      </c>
      <c r="C62" s="44">
        <v>38</v>
      </c>
      <c r="D62" s="44">
        <v>8</v>
      </c>
      <c r="E62" s="44">
        <v>20</v>
      </c>
      <c r="F62" s="44">
        <v>19</v>
      </c>
      <c r="G62" s="44">
        <v>1</v>
      </c>
    </row>
    <row r="63" spans="1:7" ht="15" customHeight="1">
      <c r="A63" s="47" t="s">
        <v>89</v>
      </c>
      <c r="B63" s="13">
        <v>5</v>
      </c>
      <c r="C63" s="50">
        <v>2</v>
      </c>
      <c r="D63" s="50">
        <v>3</v>
      </c>
      <c r="E63" s="13">
        <v>3</v>
      </c>
      <c r="F63" s="13">
        <v>1</v>
      </c>
      <c r="G63" s="9">
        <v>2</v>
      </c>
    </row>
    <row r="64" spans="1:7">
      <c r="A64" s="12" t="s">
        <v>84</v>
      </c>
      <c r="B64" s="9"/>
      <c r="C64" s="45"/>
      <c r="D64" s="45"/>
      <c r="E64" s="45"/>
      <c r="F64" s="45"/>
    </row>
    <row r="65" spans="1:2">
      <c r="A65" s="12" t="s">
        <v>35</v>
      </c>
      <c r="B65" s="66"/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7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>
    <pageSetUpPr fitToPage="1"/>
  </sheetPr>
  <dimension ref="A1:G59"/>
  <sheetViews>
    <sheetView zoomScaleNormal="100" workbookViewId="0"/>
  </sheetViews>
  <sheetFormatPr baseColWidth="10" defaultColWidth="11.42578125" defaultRowHeight="12.75"/>
  <cols>
    <col min="1" max="1" width="72.5703125" style="1" customWidth="1"/>
    <col min="2" max="4" width="10.42578125" style="1" customWidth="1"/>
    <col min="5" max="5" width="8.140625" style="1" customWidth="1"/>
    <col min="6" max="6" width="8.42578125" style="1" customWidth="1"/>
    <col min="7" max="7" width="7.42578125" style="1" customWidth="1"/>
    <col min="8" max="8" width="8.28515625" style="1" customWidth="1"/>
    <col min="9" max="9" width="8.7109375" style="1" customWidth="1"/>
    <col min="10" max="16384" width="11.42578125" style="1"/>
  </cols>
  <sheetData>
    <row r="1" spans="1:7" ht="15.75" customHeight="1">
      <c r="A1" s="79" t="s">
        <v>92</v>
      </c>
      <c r="B1" s="6"/>
    </row>
    <row r="2" spans="1:7">
      <c r="A2" s="6"/>
      <c r="B2" s="6"/>
    </row>
    <row r="3" spans="1:7" ht="18.75" customHeight="1">
      <c r="A3" s="3"/>
      <c r="B3" s="10" t="s">
        <v>3</v>
      </c>
      <c r="C3" s="10" t="s">
        <v>4</v>
      </c>
      <c r="D3" s="40" t="s">
        <v>12</v>
      </c>
      <c r="E3"/>
      <c r="F3"/>
      <c r="G3"/>
    </row>
    <row r="4" spans="1:7" ht="15" customHeight="1">
      <c r="A4" s="38" t="s">
        <v>13</v>
      </c>
      <c r="B4" s="37">
        <f>SUM(B5:B57)</f>
        <v>1714</v>
      </c>
      <c r="C4" s="37">
        <f t="shared" ref="C4:D4" si="0">SUM(C5:C57)</f>
        <v>626</v>
      </c>
      <c r="D4" s="37">
        <f t="shared" si="0"/>
        <v>1088</v>
      </c>
      <c r="E4" s="22"/>
      <c r="F4" s="22"/>
      <c r="G4"/>
    </row>
    <row r="5" spans="1:7" ht="15" customHeight="1">
      <c r="A5" s="49" t="s">
        <v>54</v>
      </c>
      <c r="B5" s="36"/>
      <c r="C5" s="36"/>
      <c r="D5" s="36"/>
      <c r="E5" s="22"/>
      <c r="F5" s="22"/>
      <c r="G5"/>
    </row>
    <row r="6" spans="1:7" ht="15" customHeight="1">
      <c r="A6" s="27" t="s">
        <v>23</v>
      </c>
      <c r="B6" s="16">
        <v>36</v>
      </c>
      <c r="C6" s="16">
        <v>8</v>
      </c>
      <c r="D6" s="7">
        <v>28</v>
      </c>
      <c r="E6" s="22"/>
      <c r="F6" s="22"/>
      <c r="G6"/>
    </row>
    <row r="7" spans="1:7" ht="15" customHeight="1">
      <c r="A7" s="29" t="s">
        <v>17</v>
      </c>
      <c r="B7" s="18">
        <v>64</v>
      </c>
      <c r="C7" s="18">
        <v>6</v>
      </c>
      <c r="D7" s="4">
        <v>58</v>
      </c>
      <c r="E7" s="22"/>
      <c r="F7" s="22"/>
      <c r="G7"/>
    </row>
    <row r="8" spans="1:7" ht="15" customHeight="1">
      <c r="A8" s="27" t="s">
        <v>16</v>
      </c>
      <c r="B8" s="16">
        <v>181</v>
      </c>
      <c r="C8" s="16">
        <v>79</v>
      </c>
      <c r="D8" s="7">
        <v>102</v>
      </c>
      <c r="E8" s="22"/>
      <c r="F8" s="22"/>
      <c r="G8"/>
    </row>
    <row r="9" spans="1:7" ht="15" customHeight="1">
      <c r="A9" s="29" t="s">
        <v>24</v>
      </c>
      <c r="B9" s="18">
        <v>2</v>
      </c>
      <c r="C9" s="18">
        <v>1</v>
      </c>
      <c r="D9" s="4">
        <v>1</v>
      </c>
      <c r="E9" s="22"/>
      <c r="F9" s="22"/>
      <c r="G9"/>
    </row>
    <row r="10" spans="1:7" ht="15" customHeight="1">
      <c r="A10" s="27" t="s">
        <v>49</v>
      </c>
      <c r="B10" s="16">
        <v>103</v>
      </c>
      <c r="C10" s="16">
        <v>8</v>
      </c>
      <c r="D10" s="7">
        <v>95</v>
      </c>
      <c r="E10" s="22"/>
      <c r="F10" s="22"/>
      <c r="G10"/>
    </row>
    <row r="11" spans="1:7" ht="15" customHeight="1">
      <c r="A11" s="29" t="s">
        <v>50</v>
      </c>
      <c r="B11" s="18">
        <v>17</v>
      </c>
      <c r="C11" s="18">
        <v>2</v>
      </c>
      <c r="D11" s="4">
        <v>15</v>
      </c>
      <c r="E11" s="22"/>
      <c r="F11" s="22"/>
      <c r="G11"/>
    </row>
    <row r="12" spans="1:7" ht="15" customHeight="1">
      <c r="A12" s="27" t="s">
        <v>51</v>
      </c>
      <c r="B12" s="16">
        <v>26</v>
      </c>
      <c r="C12" s="16">
        <v>18</v>
      </c>
      <c r="D12" s="7">
        <v>8</v>
      </c>
      <c r="E12" s="22"/>
      <c r="F12" s="22"/>
      <c r="G12"/>
    </row>
    <row r="13" spans="1:7" ht="15" customHeight="1">
      <c r="A13" s="29" t="s">
        <v>52</v>
      </c>
      <c r="B13" s="18">
        <v>3</v>
      </c>
      <c r="C13" s="18">
        <v>0</v>
      </c>
      <c r="D13" s="4">
        <v>3</v>
      </c>
      <c r="E13" s="22"/>
      <c r="F13" s="22"/>
      <c r="G13"/>
    </row>
    <row r="14" spans="1:7" ht="15" customHeight="1">
      <c r="A14" s="27" t="s">
        <v>53</v>
      </c>
      <c r="B14" s="16">
        <v>3</v>
      </c>
      <c r="C14" s="16">
        <v>0</v>
      </c>
      <c r="D14" s="7">
        <v>3</v>
      </c>
      <c r="E14" s="22"/>
      <c r="F14" s="22"/>
      <c r="G14"/>
    </row>
    <row r="15" spans="1:7" ht="15" customHeight="1">
      <c r="A15" s="49" t="s">
        <v>55</v>
      </c>
      <c r="B15" s="36"/>
      <c r="C15" s="36"/>
      <c r="D15" s="36"/>
      <c r="E15" s="22"/>
      <c r="F15" s="22"/>
      <c r="G15"/>
    </row>
    <row r="16" spans="1:7" ht="15" customHeight="1">
      <c r="A16" s="27" t="s">
        <v>22</v>
      </c>
      <c r="B16" s="16">
        <v>136</v>
      </c>
      <c r="C16" s="16">
        <v>24</v>
      </c>
      <c r="D16" s="7">
        <v>112</v>
      </c>
      <c r="E16" s="22"/>
      <c r="F16" s="22"/>
      <c r="G16"/>
    </row>
    <row r="17" spans="1:7" ht="15" customHeight="1">
      <c r="A17" s="29" t="s">
        <v>32</v>
      </c>
      <c r="B17" s="18">
        <v>14</v>
      </c>
      <c r="C17" s="18">
        <v>0</v>
      </c>
      <c r="D17" s="4">
        <v>14</v>
      </c>
      <c r="E17" s="22"/>
      <c r="F17" s="22"/>
      <c r="G17"/>
    </row>
    <row r="18" spans="1:7" ht="15" customHeight="1">
      <c r="A18" s="27" t="s">
        <v>6</v>
      </c>
      <c r="B18" s="16">
        <v>13</v>
      </c>
      <c r="C18" s="16">
        <v>3</v>
      </c>
      <c r="D18" s="7">
        <v>10</v>
      </c>
      <c r="E18" s="22"/>
      <c r="F18" s="22"/>
      <c r="G18"/>
    </row>
    <row r="19" spans="1:7" ht="15" customHeight="1">
      <c r="A19" s="29" t="s">
        <v>56</v>
      </c>
      <c r="B19" s="18">
        <v>7</v>
      </c>
      <c r="C19" s="18">
        <v>0</v>
      </c>
      <c r="D19" s="4">
        <v>7</v>
      </c>
      <c r="E19" s="22"/>
      <c r="F19" s="22"/>
      <c r="G19"/>
    </row>
    <row r="20" spans="1:7" ht="15" customHeight="1">
      <c r="A20" s="27" t="s">
        <v>57</v>
      </c>
      <c r="B20" s="16">
        <v>0</v>
      </c>
      <c r="C20" s="16">
        <v>0</v>
      </c>
      <c r="D20" s="7">
        <v>0</v>
      </c>
      <c r="E20" s="22"/>
      <c r="F20" s="22"/>
      <c r="G20"/>
    </row>
    <row r="21" spans="1:7" ht="15" customHeight="1">
      <c r="A21" s="29" t="s">
        <v>58</v>
      </c>
      <c r="B21" s="18">
        <v>0</v>
      </c>
      <c r="C21" s="18">
        <v>0</v>
      </c>
      <c r="D21" s="4">
        <v>0</v>
      </c>
      <c r="E21" s="22"/>
      <c r="F21" s="22"/>
      <c r="G21"/>
    </row>
    <row r="22" spans="1:7" ht="15" customHeight="1">
      <c r="A22" s="27" t="s">
        <v>59</v>
      </c>
      <c r="B22" s="16">
        <v>0</v>
      </c>
      <c r="C22" s="16">
        <v>0</v>
      </c>
      <c r="D22" s="7">
        <v>0</v>
      </c>
      <c r="E22" s="22"/>
      <c r="F22" s="22"/>
      <c r="G22"/>
    </row>
    <row r="23" spans="1:7" ht="15" customHeight="1">
      <c r="A23" s="29" t="s">
        <v>60</v>
      </c>
      <c r="B23" s="18">
        <v>12</v>
      </c>
      <c r="C23" s="18">
        <v>1</v>
      </c>
      <c r="D23" s="4">
        <v>11</v>
      </c>
      <c r="E23" s="22"/>
      <c r="F23" s="22"/>
      <c r="G23"/>
    </row>
    <row r="24" spans="1:7" ht="15" customHeight="1">
      <c r="A24" s="73" t="s">
        <v>61</v>
      </c>
      <c r="B24" s="37"/>
      <c r="C24" s="37"/>
      <c r="D24" s="37"/>
      <c r="E24" s="22"/>
      <c r="F24" s="22"/>
      <c r="G24"/>
    </row>
    <row r="25" spans="1:7" ht="15" customHeight="1">
      <c r="A25" s="29" t="s">
        <v>21</v>
      </c>
      <c r="B25" s="18">
        <v>17</v>
      </c>
      <c r="C25" s="18">
        <v>6</v>
      </c>
      <c r="D25" s="4">
        <v>11</v>
      </c>
      <c r="E25" s="22"/>
      <c r="F25" s="22"/>
      <c r="G25"/>
    </row>
    <row r="26" spans="1:7" ht="15" customHeight="1">
      <c r="A26" s="27" t="s">
        <v>20</v>
      </c>
      <c r="B26" s="16">
        <v>42</v>
      </c>
      <c r="C26" s="16">
        <v>13</v>
      </c>
      <c r="D26" s="7">
        <v>29</v>
      </c>
      <c r="E26" s="22"/>
      <c r="F26" s="22"/>
      <c r="G26"/>
    </row>
    <row r="27" spans="1:7" ht="15" customHeight="1">
      <c r="A27" s="29" t="s">
        <v>26</v>
      </c>
      <c r="B27" s="18">
        <v>52</v>
      </c>
      <c r="C27" s="18">
        <v>14</v>
      </c>
      <c r="D27" s="4">
        <v>38</v>
      </c>
      <c r="E27" s="22"/>
      <c r="F27" s="22"/>
      <c r="G27"/>
    </row>
    <row r="28" spans="1:7" ht="15" customHeight="1">
      <c r="A28" s="27" t="s">
        <v>62</v>
      </c>
      <c r="B28" s="16">
        <v>11</v>
      </c>
      <c r="C28" s="16">
        <v>3</v>
      </c>
      <c r="D28" s="7">
        <v>8</v>
      </c>
      <c r="E28" s="22"/>
      <c r="F28" s="22"/>
      <c r="G28"/>
    </row>
    <row r="29" spans="1:7" ht="15" customHeight="1">
      <c r="A29" s="29" t="s">
        <v>63</v>
      </c>
      <c r="B29" s="18">
        <v>3</v>
      </c>
      <c r="C29" s="18">
        <v>0</v>
      </c>
      <c r="D29" s="4">
        <v>3</v>
      </c>
      <c r="E29" s="22"/>
      <c r="F29" s="22"/>
      <c r="G29"/>
    </row>
    <row r="30" spans="1:7" ht="15" customHeight="1">
      <c r="A30" s="73" t="s">
        <v>65</v>
      </c>
      <c r="B30" s="37"/>
      <c r="C30" s="37"/>
      <c r="D30" s="37"/>
      <c r="E30" s="22"/>
      <c r="F30" s="22"/>
      <c r="G30"/>
    </row>
    <row r="31" spans="1:7" ht="15" customHeight="1">
      <c r="A31" s="29" t="s">
        <v>29</v>
      </c>
      <c r="B31" s="18">
        <v>18</v>
      </c>
      <c r="C31" s="18">
        <v>15</v>
      </c>
      <c r="D31" s="4">
        <v>3</v>
      </c>
      <c r="E31" s="22"/>
      <c r="F31" s="22"/>
      <c r="G31"/>
    </row>
    <row r="32" spans="1:7" ht="15" customHeight="1">
      <c r="A32" s="73" t="s">
        <v>64</v>
      </c>
      <c r="B32" s="37"/>
      <c r="C32" s="37"/>
      <c r="D32" s="37"/>
      <c r="E32" s="22"/>
      <c r="F32" s="22"/>
      <c r="G32"/>
    </row>
    <row r="33" spans="1:7" ht="15" customHeight="1">
      <c r="A33" s="29" t="s">
        <v>1</v>
      </c>
      <c r="B33" s="18">
        <v>63</v>
      </c>
      <c r="C33" s="18">
        <v>33</v>
      </c>
      <c r="D33" s="4">
        <v>30</v>
      </c>
      <c r="E33" s="22"/>
      <c r="F33" s="22"/>
      <c r="G33"/>
    </row>
    <row r="34" spans="1:7" ht="15" customHeight="1">
      <c r="A34" s="27" t="s">
        <v>30</v>
      </c>
      <c r="B34" s="16">
        <v>108</v>
      </c>
      <c r="C34" s="16">
        <v>30</v>
      </c>
      <c r="D34" s="7">
        <v>78</v>
      </c>
      <c r="E34" s="22"/>
      <c r="F34" s="22"/>
      <c r="G34"/>
    </row>
    <row r="35" spans="1:7" ht="15" customHeight="1">
      <c r="A35" s="29" t="s">
        <v>31</v>
      </c>
      <c r="B35" s="18">
        <v>84</v>
      </c>
      <c r="C35" s="18">
        <v>42</v>
      </c>
      <c r="D35" s="4">
        <v>42</v>
      </c>
      <c r="E35" s="22"/>
      <c r="F35" s="22"/>
      <c r="G35"/>
    </row>
    <row r="36" spans="1:7" ht="15" customHeight="1">
      <c r="A36" s="27" t="s">
        <v>28</v>
      </c>
      <c r="B36" s="16">
        <v>14</v>
      </c>
      <c r="C36" s="16">
        <v>4</v>
      </c>
      <c r="D36" s="7">
        <v>10</v>
      </c>
      <c r="E36" s="22"/>
      <c r="F36" s="22"/>
      <c r="G36"/>
    </row>
    <row r="37" spans="1:7" ht="15" customHeight="1">
      <c r="A37" s="29" t="s">
        <v>27</v>
      </c>
      <c r="B37" s="18">
        <v>265</v>
      </c>
      <c r="C37" s="18">
        <v>66</v>
      </c>
      <c r="D37" s="4">
        <v>199</v>
      </c>
      <c r="E37" s="22"/>
      <c r="F37" s="22"/>
      <c r="G37"/>
    </row>
    <row r="38" spans="1:7" ht="15" customHeight="1">
      <c r="A38" s="27" t="s">
        <v>10</v>
      </c>
      <c r="B38" s="16">
        <v>20</v>
      </c>
      <c r="C38" s="16">
        <v>6</v>
      </c>
      <c r="D38" s="7">
        <v>14</v>
      </c>
      <c r="E38" s="22"/>
      <c r="F38" s="22"/>
      <c r="G38"/>
    </row>
    <row r="39" spans="1:7" ht="15" customHeight="1">
      <c r="A39" s="29" t="s">
        <v>66</v>
      </c>
      <c r="B39" s="18">
        <v>6</v>
      </c>
      <c r="C39" s="18">
        <v>3</v>
      </c>
      <c r="D39" s="4">
        <v>3</v>
      </c>
      <c r="E39" s="22"/>
      <c r="F39" s="22"/>
      <c r="G39"/>
    </row>
    <row r="40" spans="1:7" ht="15" customHeight="1">
      <c r="A40" s="27" t="s">
        <v>68</v>
      </c>
      <c r="B40" s="16">
        <v>4</v>
      </c>
      <c r="C40" s="16">
        <v>4</v>
      </c>
      <c r="D40" s="7">
        <v>0</v>
      </c>
      <c r="E40" s="22"/>
      <c r="F40" s="22"/>
      <c r="G40"/>
    </row>
    <row r="41" spans="1:7" ht="15" customHeight="1">
      <c r="A41" s="29" t="s">
        <v>67</v>
      </c>
      <c r="B41" s="18">
        <v>8</v>
      </c>
      <c r="C41" s="18">
        <v>2</v>
      </c>
      <c r="D41" s="4">
        <v>6</v>
      </c>
      <c r="E41" s="22"/>
      <c r="F41" s="22"/>
      <c r="G41"/>
    </row>
    <row r="42" spans="1:7" ht="15" customHeight="1">
      <c r="A42" s="67" t="s">
        <v>73</v>
      </c>
      <c r="B42" s="16"/>
      <c r="C42" s="16"/>
      <c r="D42" s="7"/>
      <c r="E42" s="22"/>
      <c r="F42" s="22"/>
      <c r="G42"/>
    </row>
    <row r="43" spans="1:7" ht="15" customHeight="1">
      <c r="A43" s="63" t="s">
        <v>80</v>
      </c>
      <c r="B43" s="42">
        <v>40</v>
      </c>
      <c r="C43" s="42">
        <v>28</v>
      </c>
      <c r="D43" s="41">
        <v>12</v>
      </c>
      <c r="E43" s="22"/>
      <c r="F43" s="22"/>
      <c r="G43"/>
    </row>
    <row r="44" spans="1:7" ht="15" customHeight="1">
      <c r="A44" s="27" t="s">
        <v>33</v>
      </c>
      <c r="B44" s="16">
        <v>55</v>
      </c>
      <c r="C44" s="16">
        <v>25</v>
      </c>
      <c r="D44" s="7">
        <v>30</v>
      </c>
      <c r="E44" s="22"/>
      <c r="F44" s="22"/>
      <c r="G44"/>
    </row>
    <row r="45" spans="1:7" ht="15" customHeight="1">
      <c r="A45" s="63" t="s">
        <v>25</v>
      </c>
      <c r="B45" s="42">
        <v>2</v>
      </c>
      <c r="C45" s="42">
        <v>1</v>
      </c>
      <c r="D45" s="41">
        <v>1</v>
      </c>
      <c r="E45" s="22"/>
      <c r="F45" s="22"/>
      <c r="G45"/>
    </row>
    <row r="46" spans="1:7" ht="15" customHeight="1">
      <c r="A46" s="27" t="s">
        <v>7</v>
      </c>
      <c r="B46" s="16">
        <v>1</v>
      </c>
      <c r="C46" s="16">
        <v>1</v>
      </c>
      <c r="D46" s="7">
        <v>0</v>
      </c>
      <c r="E46" s="22"/>
      <c r="F46" s="22"/>
      <c r="G46"/>
    </row>
    <row r="47" spans="1:7" ht="15" customHeight="1">
      <c r="A47" s="63" t="s">
        <v>0</v>
      </c>
      <c r="B47" s="42">
        <v>34</v>
      </c>
      <c r="C47" s="42">
        <v>12</v>
      </c>
      <c r="D47" s="41">
        <v>22</v>
      </c>
      <c r="E47" s="22"/>
      <c r="F47" s="22"/>
      <c r="G47"/>
    </row>
    <row r="48" spans="1:7" ht="15" customHeight="1">
      <c r="A48" s="27" t="s">
        <v>36</v>
      </c>
      <c r="B48" s="16">
        <v>44</v>
      </c>
      <c r="C48" s="16">
        <v>12</v>
      </c>
      <c r="D48" s="7">
        <v>32</v>
      </c>
      <c r="E48" s="22"/>
      <c r="F48" s="22"/>
      <c r="G48"/>
    </row>
    <row r="49" spans="1:7" ht="15" customHeight="1">
      <c r="A49" s="63" t="s">
        <v>81</v>
      </c>
      <c r="B49" s="42">
        <v>0</v>
      </c>
      <c r="C49" s="42">
        <v>0</v>
      </c>
      <c r="D49" s="41">
        <v>0</v>
      </c>
      <c r="E49" s="22"/>
      <c r="F49" s="22"/>
      <c r="G49"/>
    </row>
    <row r="50" spans="1:7" ht="15" customHeight="1">
      <c r="A50" s="27" t="s">
        <v>70</v>
      </c>
      <c r="B50" s="16">
        <v>18</v>
      </c>
      <c r="C50" s="16">
        <v>9</v>
      </c>
      <c r="D50" s="7">
        <v>9</v>
      </c>
      <c r="E50" s="22"/>
      <c r="F50" s="22"/>
      <c r="G50"/>
    </row>
    <row r="51" spans="1:7" ht="15" customHeight="1">
      <c r="A51" s="63" t="s">
        <v>69</v>
      </c>
      <c r="B51" s="42">
        <v>2</v>
      </c>
      <c r="C51" s="42">
        <v>0</v>
      </c>
      <c r="D51" s="41">
        <v>2</v>
      </c>
      <c r="E51" s="22"/>
      <c r="F51" s="22"/>
      <c r="G51"/>
    </row>
    <row r="52" spans="1:7" ht="15" customHeight="1">
      <c r="A52" s="73" t="s">
        <v>74</v>
      </c>
      <c r="B52" s="37"/>
      <c r="C52" s="37"/>
      <c r="D52" s="37"/>
      <c r="E52" s="22"/>
      <c r="F52" s="22"/>
      <c r="G52"/>
    </row>
    <row r="53" spans="1:7" ht="15" customHeight="1">
      <c r="A53" s="63" t="s">
        <v>37</v>
      </c>
      <c r="B53" s="42">
        <v>162</v>
      </c>
      <c r="C53" s="42">
        <v>126</v>
      </c>
      <c r="D53" s="41">
        <v>36</v>
      </c>
      <c r="E53" s="22"/>
      <c r="F53" s="22"/>
      <c r="G53"/>
    </row>
    <row r="54" spans="1:7" s="39" customFormat="1" ht="15" customHeight="1">
      <c r="A54" s="27" t="s">
        <v>71</v>
      </c>
      <c r="B54" s="16">
        <v>21</v>
      </c>
      <c r="C54" s="16">
        <v>19</v>
      </c>
      <c r="D54" s="7">
        <v>2</v>
      </c>
      <c r="E54" s="22"/>
      <c r="F54" s="22"/>
      <c r="G54"/>
    </row>
    <row r="55" spans="1:7" ht="15" customHeight="1">
      <c r="A55" s="63" t="s">
        <v>72</v>
      </c>
      <c r="B55" s="42">
        <v>1</v>
      </c>
      <c r="C55" s="42">
        <v>1</v>
      </c>
      <c r="D55" s="41">
        <v>0</v>
      </c>
      <c r="E55" s="22"/>
      <c r="F55" s="22"/>
      <c r="G55"/>
    </row>
    <row r="56" spans="1:7" ht="15" customHeight="1">
      <c r="A56" s="73" t="s">
        <v>75</v>
      </c>
      <c r="B56" s="37"/>
      <c r="C56" s="37"/>
      <c r="D56" s="37"/>
      <c r="E56" s="22"/>
      <c r="F56" s="22"/>
      <c r="G56"/>
    </row>
    <row r="57" spans="1:7" ht="15" customHeight="1">
      <c r="A57" s="63" t="s">
        <v>5</v>
      </c>
      <c r="B57" s="42">
        <v>2</v>
      </c>
      <c r="C57" s="42">
        <v>1</v>
      </c>
      <c r="D57" s="41">
        <v>1</v>
      </c>
      <c r="E57" s="22"/>
      <c r="F57" s="22"/>
      <c r="G57"/>
    </row>
    <row r="58" spans="1:7">
      <c r="A58" s="12" t="s">
        <v>84</v>
      </c>
    </row>
    <row r="59" spans="1:7">
      <c r="A59" s="19" t="s">
        <v>35</v>
      </c>
      <c r="D59" s="21"/>
    </row>
  </sheetData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15"/>
  <sheetViews>
    <sheetView zoomScaleNormal="100" workbookViewId="0"/>
  </sheetViews>
  <sheetFormatPr baseColWidth="10" defaultColWidth="11.42578125" defaultRowHeight="12.75"/>
  <cols>
    <col min="1" max="1" width="27.28515625" style="1" customWidth="1"/>
    <col min="2" max="2" width="11" style="1" customWidth="1"/>
    <col min="3" max="3" width="11" style="21" customWidth="1"/>
    <col min="4" max="5" width="11" style="1" customWidth="1"/>
    <col min="6" max="16384" width="11.42578125" style="1"/>
  </cols>
  <sheetData>
    <row r="1" spans="1:5" ht="15.75" customHeight="1">
      <c r="A1" s="79" t="s">
        <v>90</v>
      </c>
      <c r="B1" s="14"/>
      <c r="C1" s="8"/>
      <c r="D1" s="6"/>
      <c r="E1" s="6"/>
    </row>
    <row r="2" spans="1:5">
      <c r="A2" s="6"/>
      <c r="B2" s="6"/>
      <c r="C2" s="8"/>
      <c r="D2" s="8"/>
      <c r="E2" s="8"/>
    </row>
    <row r="3" spans="1:5" ht="18.75" customHeight="1">
      <c r="A3" s="3"/>
      <c r="B3" s="23"/>
      <c r="C3" s="77" t="s">
        <v>82</v>
      </c>
      <c r="D3" s="77"/>
      <c r="E3" s="77"/>
    </row>
    <row r="4" spans="1:5" s="39" customFormat="1" ht="18.75" customHeight="1">
      <c r="A4" s="3"/>
      <c r="B4" s="33" t="s">
        <v>19</v>
      </c>
      <c r="C4" s="48" t="s">
        <v>3</v>
      </c>
      <c r="D4" s="48" t="s">
        <v>4</v>
      </c>
      <c r="E4" s="48" t="s">
        <v>12</v>
      </c>
    </row>
    <row r="5" spans="1:5" ht="18.75" customHeight="1">
      <c r="A5" s="3"/>
      <c r="B5" s="33" t="s">
        <v>11</v>
      </c>
      <c r="C5" s="48" t="s">
        <v>3</v>
      </c>
      <c r="D5" s="48" t="s">
        <v>46</v>
      </c>
      <c r="E5" s="48" t="s">
        <v>15</v>
      </c>
    </row>
    <row r="6" spans="1:5" ht="15" customHeight="1">
      <c r="A6" s="6" t="s">
        <v>18</v>
      </c>
      <c r="B6" s="6">
        <v>5</v>
      </c>
      <c r="C6" s="8">
        <v>332</v>
      </c>
      <c r="D6" s="8">
        <v>160</v>
      </c>
      <c r="E6" s="8">
        <v>172</v>
      </c>
    </row>
    <row r="7" spans="1:5" ht="15" customHeight="1">
      <c r="A7" s="68" t="s">
        <v>93</v>
      </c>
      <c r="B7" s="11"/>
      <c r="C7" s="5">
        <v>28</v>
      </c>
      <c r="D7" s="5">
        <v>13</v>
      </c>
      <c r="E7" s="5">
        <v>15</v>
      </c>
    </row>
    <row r="8" spans="1:5" ht="15" customHeight="1">
      <c r="A8" s="6" t="s">
        <v>34</v>
      </c>
      <c r="B8" s="6">
        <v>35</v>
      </c>
      <c r="C8" s="8">
        <v>1819</v>
      </c>
      <c r="D8" s="8">
        <v>712</v>
      </c>
      <c r="E8" s="8">
        <v>1107</v>
      </c>
    </row>
    <row r="9" spans="1:5" ht="15" customHeight="1">
      <c r="A9" s="68" t="s">
        <v>94</v>
      </c>
      <c r="B9" s="11"/>
      <c r="C9" s="5">
        <v>1354</v>
      </c>
      <c r="D9" s="5">
        <v>565</v>
      </c>
      <c r="E9" s="5">
        <v>789</v>
      </c>
    </row>
    <row r="10" spans="1:5">
      <c r="A10" s="12" t="s">
        <v>83</v>
      </c>
      <c r="B10" s="26"/>
      <c r="C10" s="7"/>
      <c r="D10" s="28"/>
      <c r="E10" s="28"/>
    </row>
    <row r="11" spans="1:5">
      <c r="A11" s="19" t="s">
        <v>35</v>
      </c>
      <c r="B11" s="19"/>
      <c r="C11" s="20"/>
    </row>
    <row r="14" spans="1:5">
      <c r="A14" s="12"/>
    </row>
    <row r="15" spans="1:5">
      <c r="A15" s="12"/>
    </row>
  </sheetData>
  <mergeCells count="1">
    <mergeCell ref="C3:E3"/>
  </mergeCells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16"/>
  <sheetViews>
    <sheetView zoomScaleNormal="100" workbookViewId="0"/>
  </sheetViews>
  <sheetFormatPr baseColWidth="10" defaultColWidth="11.42578125" defaultRowHeight="12.75"/>
  <cols>
    <col min="1" max="1" width="46.7109375" style="1" customWidth="1"/>
    <col min="2" max="2" width="8.7109375" style="21" customWidth="1"/>
    <col min="3" max="4" width="8.7109375" style="1" customWidth="1"/>
    <col min="5" max="16384" width="11.42578125" style="1"/>
  </cols>
  <sheetData>
    <row r="1" spans="1:5" ht="15.75" customHeight="1">
      <c r="A1" s="79" t="s">
        <v>97</v>
      </c>
      <c r="B1" s="8"/>
      <c r="C1" s="6"/>
    </row>
    <row r="2" spans="1:5">
      <c r="A2" s="6"/>
      <c r="B2" s="8"/>
      <c r="C2" s="6"/>
    </row>
    <row r="3" spans="1:5" ht="18.75" customHeight="1">
      <c r="A3" s="17"/>
      <c r="B3" s="69" t="s">
        <v>13</v>
      </c>
      <c r="C3" s="43" t="s">
        <v>38</v>
      </c>
      <c r="D3" s="43" t="s">
        <v>39</v>
      </c>
    </row>
    <row r="4" spans="1:5" ht="15" customHeight="1">
      <c r="A4" s="6" t="s">
        <v>13</v>
      </c>
      <c r="B4" s="37">
        <f>C4+D4</f>
        <v>1124</v>
      </c>
      <c r="C4" s="37">
        <f>SUM(C5:C14)</f>
        <v>608</v>
      </c>
      <c r="D4" s="37">
        <f>SUM(D5:D14)</f>
        <v>516</v>
      </c>
      <c r="E4" s="21"/>
    </row>
    <row r="5" spans="1:5" s="32" customFormat="1" ht="15" customHeight="1">
      <c r="A5" s="25" t="s">
        <v>54</v>
      </c>
      <c r="B5" s="70">
        <f t="shared" ref="B5:B14" si="0">C5+D5</f>
        <v>188</v>
      </c>
      <c r="C5" s="70">
        <v>83</v>
      </c>
      <c r="D5" s="70">
        <v>105</v>
      </c>
      <c r="E5" s="21"/>
    </row>
    <row r="6" spans="1:5" ht="15" customHeight="1">
      <c r="A6" s="26" t="s">
        <v>55</v>
      </c>
      <c r="B6" s="71">
        <f t="shared" si="0"/>
        <v>87</v>
      </c>
      <c r="C6" s="71">
        <v>24</v>
      </c>
      <c r="D6" s="71">
        <v>63</v>
      </c>
      <c r="E6" s="21"/>
    </row>
    <row r="7" spans="1:5" ht="15" customHeight="1">
      <c r="A7" s="25" t="s">
        <v>61</v>
      </c>
      <c r="B7" s="70">
        <f t="shared" si="0"/>
        <v>105</v>
      </c>
      <c r="C7" s="70">
        <v>48</v>
      </c>
      <c r="D7" s="70">
        <v>57</v>
      </c>
      <c r="E7" s="21"/>
    </row>
    <row r="8" spans="1:5" ht="15" customHeight="1">
      <c r="A8" s="26" t="s">
        <v>76</v>
      </c>
      <c r="B8" s="71">
        <f t="shared" si="0"/>
        <v>21</v>
      </c>
      <c r="C8" s="71">
        <v>16</v>
      </c>
      <c r="D8" s="71">
        <v>5</v>
      </c>
      <c r="E8" s="21"/>
    </row>
    <row r="9" spans="1:5" ht="15" customHeight="1">
      <c r="A9" s="25" t="s">
        <v>64</v>
      </c>
      <c r="B9" s="70">
        <f t="shared" si="0"/>
        <v>408</v>
      </c>
      <c r="C9" s="70">
        <v>217</v>
      </c>
      <c r="D9" s="70">
        <v>191</v>
      </c>
      <c r="E9" s="21"/>
    </row>
    <row r="10" spans="1:5" ht="15" customHeight="1">
      <c r="A10" s="26" t="s">
        <v>73</v>
      </c>
      <c r="B10" s="71">
        <f t="shared" si="0"/>
        <v>173</v>
      </c>
      <c r="C10" s="71">
        <v>114</v>
      </c>
      <c r="D10" s="71">
        <v>59</v>
      </c>
      <c r="E10" s="21"/>
    </row>
    <row r="11" spans="1:5" ht="15" customHeight="1">
      <c r="A11" s="25" t="s">
        <v>74</v>
      </c>
      <c r="B11" s="70">
        <f t="shared" si="0"/>
        <v>52</v>
      </c>
      <c r="C11" s="70">
        <v>34</v>
      </c>
      <c r="D11" s="70">
        <v>18</v>
      </c>
      <c r="E11" s="21"/>
    </row>
    <row r="12" spans="1:5" ht="15" customHeight="1">
      <c r="A12" s="26" t="s">
        <v>75</v>
      </c>
      <c r="B12" s="71">
        <f t="shared" si="0"/>
        <v>13</v>
      </c>
      <c r="C12" s="71">
        <v>8</v>
      </c>
      <c r="D12" s="71">
        <v>5</v>
      </c>
      <c r="E12" s="21"/>
    </row>
    <row r="13" spans="1:5" ht="15" customHeight="1">
      <c r="A13" s="25" t="s">
        <v>85</v>
      </c>
      <c r="B13" s="70">
        <f t="shared" si="0"/>
        <v>50</v>
      </c>
      <c r="C13" s="70">
        <v>43</v>
      </c>
      <c r="D13" s="70">
        <v>7</v>
      </c>
      <c r="E13" s="21"/>
    </row>
    <row r="14" spans="1:5" ht="15" customHeight="1">
      <c r="A14" s="26" t="s">
        <v>77</v>
      </c>
      <c r="B14" s="71">
        <f t="shared" si="0"/>
        <v>27</v>
      </c>
      <c r="C14" s="71">
        <v>21</v>
      </c>
      <c r="D14" s="71">
        <v>6</v>
      </c>
      <c r="E14" s="21"/>
    </row>
    <row r="15" spans="1:5">
      <c r="A15" s="12" t="s">
        <v>78</v>
      </c>
      <c r="B15" s="7"/>
      <c r="E15" s="21"/>
    </row>
    <row r="16" spans="1:5">
      <c r="A16" s="19" t="s">
        <v>35</v>
      </c>
      <c r="B16" s="20"/>
      <c r="E16" s="21"/>
    </row>
  </sheetData>
  <pageMargins left="0.39370078740157477" right="0.39370078740157477" top="0.59055118110236215" bottom="0.59055118110236215" header="0" footer="0"/>
  <pageSetup paperSize="9" scale="8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16"/>
  <sheetViews>
    <sheetView zoomScaleNormal="100" workbookViewId="0"/>
  </sheetViews>
  <sheetFormatPr baseColWidth="10" defaultColWidth="11.42578125" defaultRowHeight="12.75"/>
  <cols>
    <col min="1" max="1" width="46.7109375" style="1" customWidth="1"/>
    <col min="2" max="2" width="7.85546875" style="21" customWidth="1"/>
    <col min="3" max="8" width="7.85546875" style="1" customWidth="1"/>
    <col min="9" max="16384" width="11.42578125" style="1"/>
  </cols>
  <sheetData>
    <row r="1" spans="1:8" ht="15.75" customHeight="1">
      <c r="A1" s="79" t="s">
        <v>96</v>
      </c>
      <c r="B1" s="8"/>
    </row>
    <row r="2" spans="1:8">
      <c r="A2" s="6"/>
      <c r="B2" s="8"/>
    </row>
    <row r="3" spans="1:8" ht="29.45" customHeight="1">
      <c r="A3" s="17"/>
      <c r="B3" s="69" t="s">
        <v>13</v>
      </c>
      <c r="C3" s="43" t="s">
        <v>40</v>
      </c>
      <c r="D3" s="43" t="s">
        <v>41</v>
      </c>
      <c r="E3" s="43" t="s">
        <v>42</v>
      </c>
      <c r="F3" s="43" t="s">
        <v>43</v>
      </c>
      <c r="G3" s="43" t="s">
        <v>44</v>
      </c>
      <c r="H3" s="43" t="s">
        <v>45</v>
      </c>
    </row>
    <row r="4" spans="1:8" ht="15" customHeight="1">
      <c r="A4" s="6" t="s">
        <v>13</v>
      </c>
      <c r="B4" s="37">
        <f>SUM(C4:H4)</f>
        <v>1124</v>
      </c>
      <c r="C4" s="37">
        <v>43</v>
      </c>
      <c r="D4" s="37">
        <v>224</v>
      </c>
      <c r="E4" s="37">
        <v>355</v>
      </c>
      <c r="F4" s="37">
        <v>348</v>
      </c>
      <c r="G4" s="37">
        <v>151</v>
      </c>
      <c r="H4" s="37">
        <v>3</v>
      </c>
    </row>
    <row r="5" spans="1:8" s="32" customFormat="1" ht="15" customHeight="1">
      <c r="A5" s="25" t="s">
        <v>54</v>
      </c>
      <c r="B5" s="70">
        <f t="shared" ref="B5:B14" si="0">SUM(C5:H5)</f>
        <v>188</v>
      </c>
      <c r="C5" s="70">
        <v>4</v>
      </c>
      <c r="D5" s="70">
        <v>19</v>
      </c>
      <c r="E5" s="70">
        <v>75</v>
      </c>
      <c r="F5" s="70">
        <v>66</v>
      </c>
      <c r="G5" s="70">
        <v>24</v>
      </c>
      <c r="H5" s="70">
        <v>0</v>
      </c>
    </row>
    <row r="6" spans="1:8" ht="15" customHeight="1">
      <c r="A6" s="26" t="s">
        <v>55</v>
      </c>
      <c r="B6" s="71">
        <f t="shared" si="0"/>
        <v>87</v>
      </c>
      <c r="C6" s="71">
        <v>2</v>
      </c>
      <c r="D6" s="71">
        <v>16</v>
      </c>
      <c r="E6" s="71">
        <v>36</v>
      </c>
      <c r="F6" s="71">
        <v>24</v>
      </c>
      <c r="G6" s="71">
        <v>9</v>
      </c>
      <c r="H6" s="71">
        <v>0</v>
      </c>
    </row>
    <row r="7" spans="1:8" ht="15" customHeight="1">
      <c r="A7" s="25" t="s">
        <v>61</v>
      </c>
      <c r="B7" s="70">
        <f t="shared" si="0"/>
        <v>105</v>
      </c>
      <c r="C7" s="70">
        <v>9</v>
      </c>
      <c r="D7" s="70">
        <v>32</v>
      </c>
      <c r="E7" s="70">
        <v>40</v>
      </c>
      <c r="F7" s="70">
        <v>16</v>
      </c>
      <c r="G7" s="70">
        <v>8</v>
      </c>
      <c r="H7" s="70">
        <v>0</v>
      </c>
    </row>
    <row r="8" spans="1:8" ht="15" customHeight="1">
      <c r="A8" s="26" t="s">
        <v>76</v>
      </c>
      <c r="B8" s="71">
        <f t="shared" si="0"/>
        <v>21</v>
      </c>
      <c r="C8" s="71">
        <v>0</v>
      </c>
      <c r="D8" s="71">
        <v>2</v>
      </c>
      <c r="E8" s="71">
        <v>7</v>
      </c>
      <c r="F8" s="71">
        <v>6</v>
      </c>
      <c r="G8" s="71">
        <v>6</v>
      </c>
      <c r="H8" s="71">
        <v>0</v>
      </c>
    </row>
    <row r="9" spans="1:8" ht="15" customHeight="1">
      <c r="A9" s="25" t="s">
        <v>64</v>
      </c>
      <c r="B9" s="70">
        <f t="shared" si="0"/>
        <v>408</v>
      </c>
      <c r="C9" s="70">
        <v>19</v>
      </c>
      <c r="D9" s="70">
        <v>122</v>
      </c>
      <c r="E9" s="70">
        <v>110</v>
      </c>
      <c r="F9" s="70">
        <v>103</v>
      </c>
      <c r="G9" s="70">
        <v>54</v>
      </c>
      <c r="H9" s="70">
        <v>0</v>
      </c>
    </row>
    <row r="10" spans="1:8" ht="15" customHeight="1">
      <c r="A10" s="26" t="s">
        <v>73</v>
      </c>
      <c r="B10" s="71">
        <f t="shared" si="0"/>
        <v>173</v>
      </c>
      <c r="C10" s="71">
        <v>6</v>
      </c>
      <c r="D10" s="71">
        <v>17</v>
      </c>
      <c r="E10" s="71">
        <v>48</v>
      </c>
      <c r="F10" s="71">
        <v>76</v>
      </c>
      <c r="G10" s="71">
        <v>24</v>
      </c>
      <c r="H10" s="71">
        <v>2</v>
      </c>
    </row>
    <row r="11" spans="1:8" ht="15" customHeight="1">
      <c r="A11" s="25" t="s">
        <v>74</v>
      </c>
      <c r="B11" s="70">
        <f t="shared" si="0"/>
        <v>52</v>
      </c>
      <c r="C11" s="70">
        <v>3</v>
      </c>
      <c r="D11" s="70">
        <v>13</v>
      </c>
      <c r="E11" s="70">
        <v>18</v>
      </c>
      <c r="F11" s="70">
        <v>14</v>
      </c>
      <c r="G11" s="70">
        <v>4</v>
      </c>
      <c r="H11" s="70">
        <v>0</v>
      </c>
    </row>
    <row r="12" spans="1:8" ht="15" customHeight="1">
      <c r="A12" s="26" t="s">
        <v>75</v>
      </c>
      <c r="B12" s="71">
        <f t="shared" si="0"/>
        <v>13</v>
      </c>
      <c r="C12" s="71">
        <v>0</v>
      </c>
      <c r="D12" s="71">
        <v>2</v>
      </c>
      <c r="E12" s="71">
        <v>3</v>
      </c>
      <c r="F12" s="71">
        <v>7</v>
      </c>
      <c r="G12" s="71">
        <v>1</v>
      </c>
      <c r="H12" s="71">
        <v>0</v>
      </c>
    </row>
    <row r="13" spans="1:8" ht="15" customHeight="1">
      <c r="A13" s="25" t="s">
        <v>85</v>
      </c>
      <c r="B13" s="70">
        <f t="shared" si="0"/>
        <v>50</v>
      </c>
      <c r="C13" s="70">
        <v>0</v>
      </c>
      <c r="D13" s="70">
        <v>1</v>
      </c>
      <c r="E13" s="70">
        <v>8</v>
      </c>
      <c r="F13" s="70">
        <v>28</v>
      </c>
      <c r="G13" s="70">
        <v>12</v>
      </c>
      <c r="H13" s="70">
        <v>1</v>
      </c>
    </row>
    <row r="14" spans="1:8" ht="15" customHeight="1">
      <c r="A14" s="26" t="s">
        <v>77</v>
      </c>
      <c r="B14" s="71">
        <f t="shared" si="0"/>
        <v>27</v>
      </c>
      <c r="C14" s="71">
        <v>0</v>
      </c>
      <c r="D14" s="71">
        <v>0</v>
      </c>
      <c r="E14" s="71">
        <v>10</v>
      </c>
      <c r="F14" s="71">
        <v>8</v>
      </c>
      <c r="G14" s="71">
        <v>9</v>
      </c>
      <c r="H14" s="71">
        <v>0</v>
      </c>
    </row>
    <row r="15" spans="1:8">
      <c r="A15" s="12" t="s">
        <v>78</v>
      </c>
      <c r="B15" s="7"/>
    </row>
    <row r="16" spans="1:8">
      <c r="A16" s="19" t="s">
        <v>35</v>
      </c>
      <c r="B16" s="20"/>
      <c r="C16" s="21"/>
    </row>
  </sheetData>
  <pageMargins left="0.39370078740157477" right="0.39370078740157477" top="0.59055118110236215" bottom="0.59055118110236215" header="0" footer="0"/>
  <pageSetup paperSize="9" scale="8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16"/>
  <sheetViews>
    <sheetView zoomScaleNormal="100" workbookViewId="0"/>
  </sheetViews>
  <sheetFormatPr baseColWidth="10" defaultColWidth="11.42578125" defaultRowHeight="12.75"/>
  <cols>
    <col min="1" max="1" width="46.7109375" style="1" customWidth="1"/>
    <col min="2" max="2" width="11.5703125" style="21" customWidth="1"/>
    <col min="3" max="7" width="11.5703125" style="1" customWidth="1"/>
    <col min="8" max="16384" width="11.42578125" style="1"/>
  </cols>
  <sheetData>
    <row r="1" spans="1:7" ht="15.75" customHeight="1">
      <c r="A1" s="79" t="s">
        <v>95</v>
      </c>
      <c r="B1" s="8"/>
      <c r="C1" s="6"/>
      <c r="D1" s="6"/>
      <c r="E1" s="6"/>
      <c r="F1" s="6"/>
      <c r="G1" s="6"/>
    </row>
    <row r="2" spans="1:7">
      <c r="A2" s="6"/>
      <c r="B2" s="8"/>
      <c r="C2" s="8"/>
      <c r="D2" s="8"/>
      <c r="E2" s="8"/>
      <c r="F2" s="8"/>
      <c r="G2" s="6"/>
    </row>
    <row r="3" spans="1:7" ht="29.45" customHeight="1">
      <c r="A3" s="17"/>
      <c r="B3" s="69" t="s">
        <v>13</v>
      </c>
      <c r="C3" s="43" t="s">
        <v>8</v>
      </c>
      <c r="D3" s="43" t="s">
        <v>47</v>
      </c>
      <c r="E3" s="43" t="s">
        <v>9</v>
      </c>
      <c r="F3" s="43" t="s">
        <v>48</v>
      </c>
      <c r="G3" s="43" t="s">
        <v>14</v>
      </c>
    </row>
    <row r="4" spans="1:7" ht="15" customHeight="1">
      <c r="A4" s="6" t="s">
        <v>13</v>
      </c>
      <c r="B4" s="37">
        <f>SUM(C4:G4)</f>
        <v>1124</v>
      </c>
      <c r="C4" s="37">
        <v>32</v>
      </c>
      <c r="D4" s="37">
        <v>64</v>
      </c>
      <c r="E4" s="37">
        <v>232</v>
      </c>
      <c r="F4" s="37">
        <v>154</v>
      </c>
      <c r="G4" s="37">
        <v>642</v>
      </c>
    </row>
    <row r="5" spans="1:7" s="32" customFormat="1" ht="15" customHeight="1">
      <c r="A5" s="25" t="s">
        <v>54</v>
      </c>
      <c r="B5" s="31">
        <f t="shared" ref="B5:B14" si="0">SUM(C5:G5)</f>
        <v>188</v>
      </c>
      <c r="C5" s="31">
        <v>0</v>
      </c>
      <c r="D5" s="35">
        <v>6</v>
      </c>
      <c r="E5" s="35">
        <v>29</v>
      </c>
      <c r="F5" s="35">
        <v>27</v>
      </c>
      <c r="G5" s="35">
        <v>126</v>
      </c>
    </row>
    <row r="6" spans="1:7" ht="15" customHeight="1">
      <c r="A6" s="26" t="s">
        <v>55</v>
      </c>
      <c r="B6" s="30">
        <f t="shared" si="0"/>
        <v>87</v>
      </c>
      <c r="C6" s="30">
        <v>5</v>
      </c>
      <c r="D6" s="34">
        <v>0</v>
      </c>
      <c r="E6" s="34">
        <v>11</v>
      </c>
      <c r="F6" s="34">
        <v>15</v>
      </c>
      <c r="G6" s="34">
        <v>56</v>
      </c>
    </row>
    <row r="7" spans="1:7" ht="15" customHeight="1">
      <c r="A7" s="25" t="s">
        <v>61</v>
      </c>
      <c r="B7" s="31">
        <f t="shared" si="0"/>
        <v>105</v>
      </c>
      <c r="C7" s="31">
        <v>0</v>
      </c>
      <c r="D7" s="35">
        <v>10</v>
      </c>
      <c r="E7" s="35">
        <v>25</v>
      </c>
      <c r="F7" s="35">
        <v>6</v>
      </c>
      <c r="G7" s="35">
        <v>64</v>
      </c>
    </row>
    <row r="8" spans="1:7" ht="15" customHeight="1">
      <c r="A8" s="26" t="s">
        <v>76</v>
      </c>
      <c r="B8" s="30">
        <f t="shared" si="0"/>
        <v>21</v>
      </c>
      <c r="C8" s="30">
        <v>0</v>
      </c>
      <c r="D8" s="34">
        <v>0</v>
      </c>
      <c r="E8" s="34">
        <v>2</v>
      </c>
      <c r="F8" s="34">
        <v>1</v>
      </c>
      <c r="G8" s="34">
        <v>18</v>
      </c>
    </row>
    <row r="9" spans="1:7" ht="15" customHeight="1">
      <c r="A9" s="25" t="s">
        <v>64</v>
      </c>
      <c r="B9" s="31">
        <f t="shared" si="0"/>
        <v>408</v>
      </c>
      <c r="C9" s="31">
        <v>25</v>
      </c>
      <c r="D9" s="35">
        <v>40</v>
      </c>
      <c r="E9" s="35">
        <v>67</v>
      </c>
      <c r="F9" s="35">
        <v>65</v>
      </c>
      <c r="G9" s="35">
        <v>211</v>
      </c>
    </row>
    <row r="10" spans="1:7" ht="15" customHeight="1">
      <c r="A10" s="26" t="s">
        <v>73</v>
      </c>
      <c r="B10" s="30">
        <f t="shared" si="0"/>
        <v>173</v>
      </c>
      <c r="C10" s="30">
        <v>2</v>
      </c>
      <c r="D10" s="34">
        <v>5</v>
      </c>
      <c r="E10" s="34">
        <v>66</v>
      </c>
      <c r="F10" s="34">
        <v>28</v>
      </c>
      <c r="G10" s="34">
        <v>72</v>
      </c>
    </row>
    <row r="11" spans="1:7" ht="15" customHeight="1">
      <c r="A11" s="25" t="s">
        <v>74</v>
      </c>
      <c r="B11" s="31">
        <f t="shared" si="0"/>
        <v>52</v>
      </c>
      <c r="C11" s="31">
        <v>0</v>
      </c>
      <c r="D11" s="35">
        <v>3</v>
      </c>
      <c r="E11" s="35">
        <v>3</v>
      </c>
      <c r="F11" s="35">
        <v>7</v>
      </c>
      <c r="G11" s="35">
        <v>39</v>
      </c>
    </row>
    <row r="12" spans="1:7" ht="15" customHeight="1">
      <c r="A12" s="26" t="s">
        <v>75</v>
      </c>
      <c r="B12" s="30">
        <f t="shared" si="0"/>
        <v>13</v>
      </c>
      <c r="C12" s="30">
        <v>0</v>
      </c>
      <c r="D12" s="34">
        <v>0</v>
      </c>
      <c r="E12" s="34">
        <v>4</v>
      </c>
      <c r="F12" s="34">
        <v>0</v>
      </c>
      <c r="G12" s="34">
        <v>9</v>
      </c>
    </row>
    <row r="13" spans="1:7" ht="15" customHeight="1">
      <c r="A13" s="25" t="s">
        <v>85</v>
      </c>
      <c r="B13" s="70">
        <f t="shared" si="0"/>
        <v>50</v>
      </c>
      <c r="C13" s="70">
        <v>0</v>
      </c>
      <c r="D13" s="70">
        <v>0</v>
      </c>
      <c r="E13" s="35">
        <v>19</v>
      </c>
      <c r="F13" s="35">
        <v>3</v>
      </c>
      <c r="G13" s="35">
        <v>28</v>
      </c>
    </row>
    <row r="14" spans="1:7" ht="15" customHeight="1">
      <c r="A14" s="26" t="s">
        <v>77</v>
      </c>
      <c r="B14" s="71">
        <f t="shared" si="0"/>
        <v>27</v>
      </c>
      <c r="C14" s="71">
        <v>0</v>
      </c>
      <c r="D14" s="71">
        <v>0</v>
      </c>
      <c r="E14" s="34">
        <v>6</v>
      </c>
      <c r="F14" s="34">
        <v>2</v>
      </c>
      <c r="G14" s="34">
        <v>19</v>
      </c>
    </row>
    <row r="15" spans="1:7">
      <c r="A15" s="12" t="s">
        <v>78</v>
      </c>
      <c r="B15" s="7"/>
      <c r="C15" s="28"/>
      <c r="D15" s="28"/>
      <c r="E15" s="28"/>
      <c r="F15" s="28"/>
    </row>
    <row r="16" spans="1:7">
      <c r="A16" s="19" t="s">
        <v>35</v>
      </c>
      <c r="B16" s="20"/>
    </row>
  </sheetData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2025-11-11T14:20:23Z</dcterms:modified>
</cp:coreProperties>
</file>